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ynorena\Desktop\"/>
    </mc:Choice>
  </mc:AlternateContent>
  <xr:revisionPtr revIDLastSave="0" documentId="8_{885494CC-5BA5-408D-AC1D-86CD5D0D36B8}" xr6:coauthVersionLast="47" xr6:coauthVersionMax="47" xr10:uidLastSave="{00000000-0000-0000-0000-000000000000}"/>
  <bookViews>
    <workbookView xWindow="-110" yWindow="-110" windowWidth="19420" windowHeight="11500" tabRatio="828" activeTab="1" xr2:uid="{00000000-000D-0000-FFFF-FFFF00000000}"/>
  </bookViews>
  <sheets>
    <sheet name="Info" sheetId="1" r:id="rId1"/>
    <sheet name="Portada" sheetId="2" r:id="rId2"/>
    <sheet name="Ene" sheetId="3" r:id="rId3"/>
    <sheet name="Feb" sheetId="27" r:id="rId4"/>
    <sheet name="Mar" sheetId="28" r:id="rId5"/>
    <sheet name="Abr" sheetId="29" r:id="rId6"/>
    <sheet name="May" sheetId="30" r:id="rId7"/>
    <sheet name="Jun" sheetId="31" r:id="rId8"/>
    <sheet name="Jul" sheetId="32" r:id="rId9"/>
    <sheet name="Ago" sheetId="33" r:id="rId10"/>
    <sheet name="Sep" sheetId="34" r:id="rId11"/>
    <sheet name="Oct" sheetId="35" r:id="rId12"/>
    <sheet name="Nov" sheetId="36" r:id="rId13"/>
    <sheet name="Dic" sheetId="37" r:id="rId14"/>
  </sheets>
  <definedNames>
    <definedName name="_xlnm.Print_Area" localSheetId="1">Portada!$A$1:$J$40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6" i="2" l="1"/>
  <c r="B2" i="3"/>
  <c r="B3" i="3"/>
  <c r="H44" i="35"/>
  <c r="Q14" i="2" s="1"/>
  <c r="F12" i="28"/>
  <c r="I12" i="28"/>
  <c r="F13" i="28"/>
  <c r="F44" i="28" s="1"/>
  <c r="I13" i="28"/>
  <c r="F14" i="28"/>
  <c r="I14" i="28"/>
  <c r="F15" i="28"/>
  <c r="I15" i="28"/>
  <c r="F16" i="28"/>
  <c r="I16" i="28"/>
  <c r="F17" i="28"/>
  <c r="I17" i="28"/>
  <c r="F18" i="28"/>
  <c r="I18" i="28"/>
  <c r="F19" i="28"/>
  <c r="I19" i="28"/>
  <c r="F20" i="28"/>
  <c r="I20" i="28"/>
  <c r="F21" i="28"/>
  <c r="I21" i="28"/>
  <c r="F22" i="28"/>
  <c r="I22" i="28"/>
  <c r="F23" i="28"/>
  <c r="I23" i="28"/>
  <c r="F24" i="28"/>
  <c r="I24" i="28"/>
  <c r="F25" i="28"/>
  <c r="I25" i="28"/>
  <c r="F26" i="28"/>
  <c r="I26" i="28"/>
  <c r="F27" i="28"/>
  <c r="I27" i="28"/>
  <c r="F28" i="28"/>
  <c r="I28" i="28"/>
  <c r="F29" i="28"/>
  <c r="I29" i="28"/>
  <c r="F30" i="28"/>
  <c r="I30" i="28"/>
  <c r="F31" i="28"/>
  <c r="I31" i="28"/>
  <c r="F32" i="28"/>
  <c r="I32" i="28"/>
  <c r="F33" i="28"/>
  <c r="I33" i="28"/>
  <c r="F34" i="28"/>
  <c r="I34" i="28"/>
  <c r="F35" i="28"/>
  <c r="I35" i="28"/>
  <c r="F36" i="28"/>
  <c r="I36" i="28"/>
  <c r="F37" i="28"/>
  <c r="I37" i="28"/>
  <c r="F38" i="28"/>
  <c r="I38" i="28"/>
  <c r="F39" i="28"/>
  <c r="I39" i="28"/>
  <c r="F40" i="28"/>
  <c r="I40" i="28"/>
  <c r="F41" i="28"/>
  <c r="I41" i="28"/>
  <c r="F42" i="28"/>
  <c r="I42" i="28"/>
  <c r="D44" i="28"/>
  <c r="M7" i="2" s="1"/>
  <c r="E44" i="28"/>
  <c r="N7" i="2" s="1"/>
  <c r="G44" i="28"/>
  <c r="H44" i="28"/>
  <c r="J44" i="28"/>
  <c r="S7" i="2" s="1"/>
  <c r="S16" i="2"/>
  <c r="S15" i="2"/>
  <c r="Q15" i="2"/>
  <c r="P13" i="2"/>
  <c r="Q11" i="2"/>
  <c r="Q10" i="2"/>
  <c r="Q8" i="2"/>
  <c r="Q7" i="2"/>
  <c r="P7" i="2"/>
  <c r="N6" i="2"/>
  <c r="N9" i="2"/>
  <c r="N12" i="2"/>
  <c r="N13" i="2"/>
  <c r="M16" i="2"/>
  <c r="M11" i="2"/>
  <c r="J44" i="37"/>
  <c r="H44" i="37"/>
  <c r="Q16" i="2" s="1"/>
  <c r="G44" i="37"/>
  <c r="P16" i="2" s="1"/>
  <c r="E44" i="37"/>
  <c r="N16" i="2" s="1"/>
  <c r="D44" i="37"/>
  <c r="I42" i="37"/>
  <c r="F42" i="37"/>
  <c r="I41" i="37"/>
  <c r="F41" i="37"/>
  <c r="I40" i="37"/>
  <c r="F40" i="37"/>
  <c r="I39" i="37"/>
  <c r="F39" i="37"/>
  <c r="I38" i="37"/>
  <c r="F38" i="37"/>
  <c r="I37" i="37"/>
  <c r="F37" i="37"/>
  <c r="I36" i="37"/>
  <c r="F36" i="37"/>
  <c r="I35" i="37"/>
  <c r="F35" i="37"/>
  <c r="I34" i="37"/>
  <c r="F34" i="37"/>
  <c r="I33" i="37"/>
  <c r="F33" i="37"/>
  <c r="I32" i="37"/>
  <c r="F32" i="37"/>
  <c r="I31" i="37"/>
  <c r="F31" i="37"/>
  <c r="I30" i="37"/>
  <c r="F30" i="37"/>
  <c r="I29" i="37"/>
  <c r="F29" i="37"/>
  <c r="I28" i="37"/>
  <c r="F28" i="37"/>
  <c r="I27" i="37"/>
  <c r="F27" i="37"/>
  <c r="I26" i="37"/>
  <c r="F26" i="37"/>
  <c r="I25" i="37"/>
  <c r="F25" i="37"/>
  <c r="I24" i="37"/>
  <c r="F24" i="37"/>
  <c r="I23" i="37"/>
  <c r="F23" i="37"/>
  <c r="I22" i="37"/>
  <c r="F22" i="37"/>
  <c r="I21" i="37"/>
  <c r="F21" i="37"/>
  <c r="I20" i="37"/>
  <c r="F20" i="37"/>
  <c r="I19" i="37"/>
  <c r="F19" i="37"/>
  <c r="I18" i="37"/>
  <c r="F18" i="37"/>
  <c r="I17" i="37"/>
  <c r="F17" i="37"/>
  <c r="I16" i="37"/>
  <c r="F16" i="37"/>
  <c r="I15" i="37"/>
  <c r="F15" i="37"/>
  <c r="I14" i="37"/>
  <c r="F14" i="37"/>
  <c r="I13" i="37"/>
  <c r="F13" i="37"/>
  <c r="B13" i="37"/>
  <c r="B14" i="37" s="1"/>
  <c r="B15" i="37" s="1"/>
  <c r="B16" i="37" s="1"/>
  <c r="B17" i="37" s="1"/>
  <c r="B18" i="37" s="1"/>
  <c r="B19" i="37" s="1"/>
  <c r="B20" i="37" s="1"/>
  <c r="B21" i="37" s="1"/>
  <c r="B22" i="37" s="1"/>
  <c r="B23" i="37" s="1"/>
  <c r="B24" i="37" s="1"/>
  <c r="B25" i="37" s="1"/>
  <c r="B26" i="37" s="1"/>
  <c r="B27" i="37" s="1"/>
  <c r="B28" i="37" s="1"/>
  <c r="B29" i="37" s="1"/>
  <c r="B30" i="37" s="1"/>
  <c r="B31" i="37" s="1"/>
  <c r="B32" i="37" s="1"/>
  <c r="B33" i="37" s="1"/>
  <c r="B34" i="37" s="1"/>
  <c r="B35" i="37" s="1"/>
  <c r="B36" i="37" s="1"/>
  <c r="B37" i="37" s="1"/>
  <c r="B38" i="37" s="1"/>
  <c r="B39" i="37" s="1"/>
  <c r="B40" i="37" s="1"/>
  <c r="B41" i="37" s="1"/>
  <c r="B42" i="37" s="1"/>
  <c r="I12" i="37"/>
  <c r="F12" i="37"/>
  <c r="C4" i="37"/>
  <c r="B3" i="37"/>
  <c r="B2" i="37"/>
  <c r="J44" i="36"/>
  <c r="H44" i="36"/>
  <c r="G44" i="36"/>
  <c r="P15" i="2" s="1"/>
  <c r="E44" i="36"/>
  <c r="N15" i="2" s="1"/>
  <c r="D44" i="36"/>
  <c r="M15" i="2" s="1"/>
  <c r="I42" i="36"/>
  <c r="F42" i="36"/>
  <c r="I41" i="36"/>
  <c r="F41" i="36"/>
  <c r="I40" i="36"/>
  <c r="F40" i="36"/>
  <c r="I39" i="36"/>
  <c r="F39" i="36"/>
  <c r="I38" i="36"/>
  <c r="F38" i="36"/>
  <c r="I37" i="36"/>
  <c r="F37" i="36"/>
  <c r="I36" i="36"/>
  <c r="F36" i="36"/>
  <c r="I35" i="36"/>
  <c r="F35" i="36"/>
  <c r="I34" i="36"/>
  <c r="F34" i="36"/>
  <c r="I33" i="36"/>
  <c r="F33" i="36"/>
  <c r="I32" i="36"/>
  <c r="F32" i="36"/>
  <c r="I31" i="36"/>
  <c r="F31" i="36"/>
  <c r="I30" i="36"/>
  <c r="F30" i="36"/>
  <c r="I29" i="36"/>
  <c r="F29" i="36"/>
  <c r="I28" i="36"/>
  <c r="F28" i="36"/>
  <c r="I27" i="36"/>
  <c r="F27" i="36"/>
  <c r="I26" i="36"/>
  <c r="F26" i="36"/>
  <c r="I25" i="36"/>
  <c r="F25" i="36"/>
  <c r="I24" i="36"/>
  <c r="F24" i="36"/>
  <c r="I23" i="36"/>
  <c r="F23" i="36"/>
  <c r="I22" i="36"/>
  <c r="F22" i="36"/>
  <c r="I21" i="36"/>
  <c r="F21" i="36"/>
  <c r="I20" i="36"/>
  <c r="F20" i="36"/>
  <c r="I19" i="36"/>
  <c r="F19" i="36"/>
  <c r="I18" i="36"/>
  <c r="F18" i="36"/>
  <c r="I17" i="36"/>
  <c r="F17" i="36"/>
  <c r="I16" i="36"/>
  <c r="F16" i="36"/>
  <c r="I15" i="36"/>
  <c r="F15" i="36"/>
  <c r="I14" i="36"/>
  <c r="F14" i="36"/>
  <c r="I13" i="36"/>
  <c r="F13" i="36"/>
  <c r="B13" i="36"/>
  <c r="B14" i="36" s="1"/>
  <c r="B15" i="36" s="1"/>
  <c r="B16" i="36" s="1"/>
  <c r="B17" i="36" s="1"/>
  <c r="B18" i="36" s="1"/>
  <c r="B19" i="36" s="1"/>
  <c r="B20" i="36" s="1"/>
  <c r="B21" i="36" s="1"/>
  <c r="B22" i="36" s="1"/>
  <c r="B23" i="36" s="1"/>
  <c r="B24" i="36" s="1"/>
  <c r="B25" i="36" s="1"/>
  <c r="B26" i="36" s="1"/>
  <c r="B27" i="36" s="1"/>
  <c r="B28" i="36" s="1"/>
  <c r="B29" i="36" s="1"/>
  <c r="B30" i="36" s="1"/>
  <c r="B31" i="36" s="1"/>
  <c r="B32" i="36" s="1"/>
  <c r="B33" i="36" s="1"/>
  <c r="B34" i="36" s="1"/>
  <c r="B35" i="36" s="1"/>
  <c r="B36" i="36" s="1"/>
  <c r="B37" i="36" s="1"/>
  <c r="B38" i="36" s="1"/>
  <c r="B39" i="36" s="1"/>
  <c r="B40" i="36" s="1"/>
  <c r="B41" i="36" s="1"/>
  <c r="B42" i="36" s="1"/>
  <c r="I12" i="36"/>
  <c r="I44" i="36" s="1"/>
  <c r="F12" i="36"/>
  <c r="C4" i="36"/>
  <c r="B3" i="36"/>
  <c r="B2" i="36"/>
  <c r="J44" i="35"/>
  <c r="S14" i="2" s="1"/>
  <c r="G44" i="35"/>
  <c r="P14" i="2" s="1"/>
  <c r="E44" i="35"/>
  <c r="N14" i="2" s="1"/>
  <c r="D44" i="35"/>
  <c r="M14" i="2" s="1"/>
  <c r="I42" i="35"/>
  <c r="F42" i="35"/>
  <c r="I41" i="35"/>
  <c r="F41" i="35"/>
  <c r="I40" i="35"/>
  <c r="F40" i="35"/>
  <c r="I39" i="35"/>
  <c r="F39" i="35"/>
  <c r="I38" i="35"/>
  <c r="F38" i="35"/>
  <c r="I37" i="35"/>
  <c r="F37" i="35"/>
  <c r="I36" i="35"/>
  <c r="F36" i="35"/>
  <c r="I35" i="35"/>
  <c r="F35" i="35"/>
  <c r="I34" i="35"/>
  <c r="F34" i="35"/>
  <c r="I33" i="35"/>
  <c r="F33" i="35"/>
  <c r="I32" i="35"/>
  <c r="F32" i="35"/>
  <c r="I31" i="35"/>
  <c r="F31" i="35"/>
  <c r="I30" i="35"/>
  <c r="F30" i="35"/>
  <c r="I29" i="35"/>
  <c r="F29" i="35"/>
  <c r="I28" i="35"/>
  <c r="F28" i="35"/>
  <c r="I27" i="35"/>
  <c r="F27" i="35"/>
  <c r="I26" i="35"/>
  <c r="F26" i="35"/>
  <c r="I25" i="35"/>
  <c r="F25" i="35"/>
  <c r="I24" i="35"/>
  <c r="F24" i="35"/>
  <c r="I23" i="35"/>
  <c r="F23" i="35"/>
  <c r="I22" i="35"/>
  <c r="F22" i="35"/>
  <c r="I21" i="35"/>
  <c r="F21" i="35"/>
  <c r="I20" i="35"/>
  <c r="F20" i="35"/>
  <c r="I19" i="35"/>
  <c r="F19" i="35"/>
  <c r="I18" i="35"/>
  <c r="F18" i="35"/>
  <c r="I17" i="35"/>
  <c r="F17" i="35"/>
  <c r="I16" i="35"/>
  <c r="F16" i="35"/>
  <c r="I15" i="35"/>
  <c r="F15" i="35"/>
  <c r="I14" i="35"/>
  <c r="F14" i="35"/>
  <c r="I13" i="35"/>
  <c r="F13" i="35"/>
  <c r="B13" i="35"/>
  <c r="B14" i="35" s="1"/>
  <c r="B15" i="35" s="1"/>
  <c r="B16" i="35" s="1"/>
  <c r="B17" i="35" s="1"/>
  <c r="B18" i="35" s="1"/>
  <c r="B19" i="35" s="1"/>
  <c r="B20" i="35" s="1"/>
  <c r="B21" i="35" s="1"/>
  <c r="B22" i="35" s="1"/>
  <c r="B23" i="35" s="1"/>
  <c r="B24" i="35" s="1"/>
  <c r="B25" i="35" s="1"/>
  <c r="B26" i="35" s="1"/>
  <c r="B27" i="35" s="1"/>
  <c r="B28" i="35" s="1"/>
  <c r="B29" i="35" s="1"/>
  <c r="B30" i="35" s="1"/>
  <c r="B31" i="35" s="1"/>
  <c r="B32" i="35" s="1"/>
  <c r="B33" i="35" s="1"/>
  <c r="B34" i="35" s="1"/>
  <c r="B35" i="35" s="1"/>
  <c r="B36" i="35" s="1"/>
  <c r="B37" i="35" s="1"/>
  <c r="B38" i="35" s="1"/>
  <c r="B39" i="35" s="1"/>
  <c r="B40" i="35" s="1"/>
  <c r="B41" i="35" s="1"/>
  <c r="B42" i="35" s="1"/>
  <c r="I12" i="35"/>
  <c r="F12" i="35"/>
  <c r="C4" i="35"/>
  <c r="B3" i="35"/>
  <c r="B2" i="35"/>
  <c r="J44" i="34"/>
  <c r="S13" i="2" s="1"/>
  <c r="H44" i="34"/>
  <c r="Q13" i="2" s="1"/>
  <c r="G44" i="34"/>
  <c r="E44" i="34"/>
  <c r="D44" i="34"/>
  <c r="M13" i="2" s="1"/>
  <c r="I42" i="34"/>
  <c r="F42" i="34"/>
  <c r="I41" i="34"/>
  <c r="F41" i="34"/>
  <c r="I40" i="34"/>
  <c r="F40" i="34"/>
  <c r="I39" i="34"/>
  <c r="F39" i="34"/>
  <c r="I38" i="34"/>
  <c r="F38" i="34"/>
  <c r="I37" i="34"/>
  <c r="F37" i="34"/>
  <c r="I36" i="34"/>
  <c r="F36" i="34"/>
  <c r="I35" i="34"/>
  <c r="F35" i="34"/>
  <c r="I34" i="34"/>
  <c r="F34" i="34"/>
  <c r="I33" i="34"/>
  <c r="F33" i="34"/>
  <c r="I32" i="34"/>
  <c r="F32" i="34"/>
  <c r="I31" i="34"/>
  <c r="F31" i="34"/>
  <c r="I30" i="34"/>
  <c r="F30" i="34"/>
  <c r="I29" i="34"/>
  <c r="F29" i="34"/>
  <c r="I28" i="34"/>
  <c r="F28" i="34"/>
  <c r="I27" i="34"/>
  <c r="F27" i="34"/>
  <c r="I26" i="34"/>
  <c r="F26" i="34"/>
  <c r="I25" i="34"/>
  <c r="F25" i="34"/>
  <c r="I24" i="34"/>
  <c r="F24" i="34"/>
  <c r="I23" i="34"/>
  <c r="F23" i="34"/>
  <c r="I22" i="34"/>
  <c r="F22" i="34"/>
  <c r="I21" i="34"/>
  <c r="F21" i="34"/>
  <c r="I20" i="34"/>
  <c r="F20" i="34"/>
  <c r="I19" i="34"/>
  <c r="F19" i="34"/>
  <c r="I18" i="34"/>
  <c r="F18" i="34"/>
  <c r="I17" i="34"/>
  <c r="F17" i="34"/>
  <c r="I16" i="34"/>
  <c r="F16" i="34"/>
  <c r="I15" i="34"/>
  <c r="F15" i="34"/>
  <c r="I14" i="34"/>
  <c r="F14" i="34"/>
  <c r="I13" i="34"/>
  <c r="F13" i="34"/>
  <c r="B13" i="34"/>
  <c r="B14" i="34" s="1"/>
  <c r="B15" i="34" s="1"/>
  <c r="B16" i="34" s="1"/>
  <c r="B17" i="34" s="1"/>
  <c r="B18" i="34" s="1"/>
  <c r="B19" i="34" s="1"/>
  <c r="B20" i="34" s="1"/>
  <c r="B21" i="34" s="1"/>
  <c r="B22" i="34" s="1"/>
  <c r="B23" i="34" s="1"/>
  <c r="B24" i="34" s="1"/>
  <c r="B25" i="34" s="1"/>
  <c r="B26" i="34" s="1"/>
  <c r="B27" i="34" s="1"/>
  <c r="B28" i="34" s="1"/>
  <c r="B29" i="34" s="1"/>
  <c r="B30" i="34" s="1"/>
  <c r="B31" i="34" s="1"/>
  <c r="B32" i="34" s="1"/>
  <c r="B33" i="34" s="1"/>
  <c r="B34" i="34" s="1"/>
  <c r="B35" i="34" s="1"/>
  <c r="B36" i="34" s="1"/>
  <c r="B37" i="34" s="1"/>
  <c r="B38" i="34" s="1"/>
  <c r="B39" i="34" s="1"/>
  <c r="B40" i="34" s="1"/>
  <c r="B41" i="34" s="1"/>
  <c r="B42" i="34" s="1"/>
  <c r="I12" i="34"/>
  <c r="F12" i="34"/>
  <c r="C4" i="34"/>
  <c r="B3" i="34"/>
  <c r="B2" i="34"/>
  <c r="J44" i="33"/>
  <c r="S12" i="2" s="1"/>
  <c r="H44" i="33"/>
  <c r="Q12" i="2" s="1"/>
  <c r="G44" i="33"/>
  <c r="P12" i="2" s="1"/>
  <c r="E44" i="33"/>
  <c r="D44" i="33"/>
  <c r="M12" i="2" s="1"/>
  <c r="I42" i="33"/>
  <c r="F42" i="33"/>
  <c r="I41" i="33"/>
  <c r="F41" i="33"/>
  <c r="I40" i="33"/>
  <c r="F40" i="33"/>
  <c r="I39" i="33"/>
  <c r="F39" i="33"/>
  <c r="I38" i="33"/>
  <c r="F38" i="33"/>
  <c r="I37" i="33"/>
  <c r="F37" i="33"/>
  <c r="I36" i="33"/>
  <c r="F36" i="33"/>
  <c r="I35" i="33"/>
  <c r="F35" i="33"/>
  <c r="I34" i="33"/>
  <c r="F34" i="33"/>
  <c r="I33" i="33"/>
  <c r="F33" i="33"/>
  <c r="I32" i="33"/>
  <c r="F32" i="33"/>
  <c r="I31" i="33"/>
  <c r="F31" i="33"/>
  <c r="I30" i="33"/>
  <c r="F30" i="33"/>
  <c r="I29" i="33"/>
  <c r="F29" i="33"/>
  <c r="I28" i="33"/>
  <c r="F28" i="33"/>
  <c r="I27" i="33"/>
  <c r="F27" i="33"/>
  <c r="I26" i="33"/>
  <c r="F26" i="33"/>
  <c r="I25" i="33"/>
  <c r="F25" i="33"/>
  <c r="I24" i="33"/>
  <c r="F24" i="33"/>
  <c r="I23" i="33"/>
  <c r="F23" i="33"/>
  <c r="I22" i="33"/>
  <c r="F22" i="33"/>
  <c r="I21" i="33"/>
  <c r="F21" i="33"/>
  <c r="I20" i="33"/>
  <c r="F20" i="33"/>
  <c r="I19" i="33"/>
  <c r="F19" i="33"/>
  <c r="I18" i="33"/>
  <c r="F18" i="33"/>
  <c r="I17" i="33"/>
  <c r="F17" i="33"/>
  <c r="I16" i="33"/>
  <c r="F16" i="33"/>
  <c r="I15" i="33"/>
  <c r="F15" i="33"/>
  <c r="I14" i="33"/>
  <c r="F14" i="33"/>
  <c r="I13" i="33"/>
  <c r="F13" i="33"/>
  <c r="F44" i="33" s="1"/>
  <c r="B13" i="33"/>
  <c r="B14" i="33" s="1"/>
  <c r="B15" i="33" s="1"/>
  <c r="B16" i="33" s="1"/>
  <c r="B17" i="33" s="1"/>
  <c r="B18" i="33" s="1"/>
  <c r="B19" i="33" s="1"/>
  <c r="B20" i="33" s="1"/>
  <c r="B21" i="33" s="1"/>
  <c r="B22" i="33" s="1"/>
  <c r="B23" i="33" s="1"/>
  <c r="B24" i="33" s="1"/>
  <c r="B25" i="33" s="1"/>
  <c r="B26" i="33" s="1"/>
  <c r="B27" i="33" s="1"/>
  <c r="B28" i="33" s="1"/>
  <c r="B29" i="33" s="1"/>
  <c r="B30" i="33" s="1"/>
  <c r="B31" i="33" s="1"/>
  <c r="B32" i="33" s="1"/>
  <c r="B33" i="33" s="1"/>
  <c r="B34" i="33" s="1"/>
  <c r="B35" i="33" s="1"/>
  <c r="B36" i="33" s="1"/>
  <c r="B37" i="33" s="1"/>
  <c r="B38" i="33" s="1"/>
  <c r="B39" i="33" s="1"/>
  <c r="B40" i="33" s="1"/>
  <c r="B41" i="33" s="1"/>
  <c r="B42" i="33" s="1"/>
  <c r="I12" i="33"/>
  <c r="F12" i="33"/>
  <c r="C4" i="33"/>
  <c r="B3" i="33"/>
  <c r="B2" i="33"/>
  <c r="J44" i="32"/>
  <c r="S11" i="2" s="1"/>
  <c r="H44" i="32"/>
  <c r="G44" i="32"/>
  <c r="P11" i="2" s="1"/>
  <c r="E44" i="32"/>
  <c r="N11" i="2" s="1"/>
  <c r="D44" i="32"/>
  <c r="I42" i="32"/>
  <c r="F42" i="32"/>
  <c r="I41" i="32"/>
  <c r="F41" i="32"/>
  <c r="I40" i="32"/>
  <c r="F40" i="32"/>
  <c r="I39" i="32"/>
  <c r="F39" i="32"/>
  <c r="I38" i="32"/>
  <c r="F38" i="32"/>
  <c r="I37" i="32"/>
  <c r="F37" i="32"/>
  <c r="I36" i="32"/>
  <c r="F36" i="32"/>
  <c r="I35" i="32"/>
  <c r="F35" i="32"/>
  <c r="I34" i="32"/>
  <c r="F34" i="32"/>
  <c r="I33" i="32"/>
  <c r="F33" i="32"/>
  <c r="I32" i="32"/>
  <c r="F32" i="32"/>
  <c r="I31" i="32"/>
  <c r="F31" i="32"/>
  <c r="I30" i="32"/>
  <c r="F30" i="32"/>
  <c r="I29" i="32"/>
  <c r="F29" i="32"/>
  <c r="I28" i="32"/>
  <c r="F28" i="32"/>
  <c r="I27" i="32"/>
  <c r="F27" i="32"/>
  <c r="I26" i="32"/>
  <c r="F26" i="32"/>
  <c r="I25" i="32"/>
  <c r="F25" i="32"/>
  <c r="I24" i="32"/>
  <c r="F24" i="32"/>
  <c r="I23" i="32"/>
  <c r="F23" i="32"/>
  <c r="I22" i="32"/>
  <c r="F22" i="32"/>
  <c r="I21" i="32"/>
  <c r="F21" i="32"/>
  <c r="I20" i="32"/>
  <c r="F20" i="32"/>
  <c r="I19" i="32"/>
  <c r="F19" i="32"/>
  <c r="I18" i="32"/>
  <c r="F18" i="32"/>
  <c r="I17" i="32"/>
  <c r="F17" i="32"/>
  <c r="I16" i="32"/>
  <c r="F16" i="32"/>
  <c r="I15" i="32"/>
  <c r="F15" i="32"/>
  <c r="I14" i="32"/>
  <c r="F14" i="32"/>
  <c r="I13" i="32"/>
  <c r="F13" i="32"/>
  <c r="B13" i="32"/>
  <c r="B14" i="32" s="1"/>
  <c r="B15" i="32" s="1"/>
  <c r="B16" i="32" s="1"/>
  <c r="B17" i="32" s="1"/>
  <c r="B18" i="32" s="1"/>
  <c r="B19" i="32" s="1"/>
  <c r="B20" i="32" s="1"/>
  <c r="B21" i="32" s="1"/>
  <c r="B22" i="32" s="1"/>
  <c r="B23" i="32" s="1"/>
  <c r="B24" i="32" s="1"/>
  <c r="B25" i="32" s="1"/>
  <c r="B26" i="32" s="1"/>
  <c r="B27" i="32" s="1"/>
  <c r="B28" i="32" s="1"/>
  <c r="B29" i="32" s="1"/>
  <c r="B30" i="32" s="1"/>
  <c r="B31" i="32" s="1"/>
  <c r="B32" i="32" s="1"/>
  <c r="B33" i="32" s="1"/>
  <c r="B34" i="32" s="1"/>
  <c r="B35" i="32" s="1"/>
  <c r="B36" i="32" s="1"/>
  <c r="B37" i="32" s="1"/>
  <c r="B38" i="32" s="1"/>
  <c r="B39" i="32" s="1"/>
  <c r="B40" i="32" s="1"/>
  <c r="B41" i="32" s="1"/>
  <c r="B42" i="32" s="1"/>
  <c r="I12" i="32"/>
  <c r="I44" i="32" s="1"/>
  <c r="F12" i="32"/>
  <c r="C4" i="32"/>
  <c r="B3" i="32"/>
  <c r="B2" i="32"/>
  <c r="J44" i="31"/>
  <c r="S10" i="2" s="1"/>
  <c r="H44" i="31"/>
  <c r="G44" i="31"/>
  <c r="P10" i="2" s="1"/>
  <c r="E44" i="31"/>
  <c r="N10" i="2" s="1"/>
  <c r="D44" i="31"/>
  <c r="M10" i="2" s="1"/>
  <c r="I42" i="31"/>
  <c r="F42" i="31"/>
  <c r="I41" i="31"/>
  <c r="F41" i="31"/>
  <c r="I40" i="31"/>
  <c r="F40" i="31"/>
  <c r="I39" i="31"/>
  <c r="F39" i="31"/>
  <c r="I38" i="31"/>
  <c r="F38" i="31"/>
  <c r="I37" i="31"/>
  <c r="F37" i="31"/>
  <c r="I36" i="31"/>
  <c r="F36" i="31"/>
  <c r="I35" i="31"/>
  <c r="F35" i="31"/>
  <c r="I34" i="31"/>
  <c r="F34" i="31"/>
  <c r="I33" i="31"/>
  <c r="F33" i="31"/>
  <c r="I32" i="31"/>
  <c r="F32" i="31"/>
  <c r="I31" i="31"/>
  <c r="F31" i="31"/>
  <c r="I30" i="31"/>
  <c r="F30" i="31"/>
  <c r="I29" i="31"/>
  <c r="F29" i="31"/>
  <c r="I28" i="31"/>
  <c r="F28" i="31"/>
  <c r="I27" i="31"/>
  <c r="F27" i="31"/>
  <c r="I26" i="31"/>
  <c r="F26" i="31"/>
  <c r="I25" i="31"/>
  <c r="F25" i="31"/>
  <c r="I24" i="31"/>
  <c r="F24" i="31"/>
  <c r="I23" i="31"/>
  <c r="F23" i="31"/>
  <c r="I22" i="31"/>
  <c r="F22" i="31"/>
  <c r="I21" i="31"/>
  <c r="F21" i="31"/>
  <c r="I20" i="31"/>
  <c r="F20" i="31"/>
  <c r="I19" i="31"/>
  <c r="F19" i="31"/>
  <c r="I18" i="31"/>
  <c r="F18" i="31"/>
  <c r="I17" i="31"/>
  <c r="F17" i="31"/>
  <c r="I16" i="31"/>
  <c r="F16" i="31"/>
  <c r="I15" i="31"/>
  <c r="F15" i="31"/>
  <c r="I14" i="31"/>
  <c r="F14" i="31"/>
  <c r="I13" i="31"/>
  <c r="F13" i="31"/>
  <c r="F44" i="31" s="1"/>
  <c r="B13" i="31"/>
  <c r="B14" i="31" s="1"/>
  <c r="B15" i="31" s="1"/>
  <c r="B16" i="31" s="1"/>
  <c r="B17" i="31" s="1"/>
  <c r="B18" i="31" s="1"/>
  <c r="B19" i="31" s="1"/>
  <c r="B20" i="31" s="1"/>
  <c r="B21" i="31" s="1"/>
  <c r="B22" i="31" s="1"/>
  <c r="B23" i="31" s="1"/>
  <c r="B24" i="31" s="1"/>
  <c r="B25" i="31" s="1"/>
  <c r="B26" i="31" s="1"/>
  <c r="B27" i="31" s="1"/>
  <c r="B28" i="31" s="1"/>
  <c r="B29" i="31" s="1"/>
  <c r="B30" i="31" s="1"/>
  <c r="B31" i="31" s="1"/>
  <c r="B32" i="31" s="1"/>
  <c r="B33" i="31" s="1"/>
  <c r="B34" i="31" s="1"/>
  <c r="B35" i="31" s="1"/>
  <c r="B36" i="31" s="1"/>
  <c r="B37" i="31" s="1"/>
  <c r="B38" i="31" s="1"/>
  <c r="B39" i="31" s="1"/>
  <c r="B40" i="31" s="1"/>
  <c r="B41" i="31" s="1"/>
  <c r="B42" i="31" s="1"/>
  <c r="I12" i="31"/>
  <c r="F12" i="31"/>
  <c r="C4" i="31"/>
  <c r="B3" i="31"/>
  <c r="B2" i="31"/>
  <c r="J44" i="30"/>
  <c r="S9" i="2" s="1"/>
  <c r="H44" i="30"/>
  <c r="Q9" i="2" s="1"/>
  <c r="G44" i="30"/>
  <c r="P9" i="2" s="1"/>
  <c r="E44" i="30"/>
  <c r="D44" i="30"/>
  <c r="M9" i="2" s="1"/>
  <c r="I42" i="30"/>
  <c r="F42" i="30"/>
  <c r="I41" i="30"/>
  <c r="F41" i="30"/>
  <c r="I40" i="30"/>
  <c r="F40" i="30"/>
  <c r="I39" i="30"/>
  <c r="F39" i="30"/>
  <c r="I38" i="30"/>
  <c r="F38" i="30"/>
  <c r="I37" i="30"/>
  <c r="F37" i="30"/>
  <c r="I36" i="30"/>
  <c r="F36" i="30"/>
  <c r="I35" i="30"/>
  <c r="F35" i="30"/>
  <c r="I34" i="30"/>
  <c r="F34" i="30"/>
  <c r="I33" i="30"/>
  <c r="F33" i="30"/>
  <c r="I32" i="30"/>
  <c r="F32" i="30"/>
  <c r="I31" i="30"/>
  <c r="F31" i="30"/>
  <c r="I30" i="30"/>
  <c r="F30" i="30"/>
  <c r="I29" i="30"/>
  <c r="F29" i="30"/>
  <c r="I28" i="30"/>
  <c r="F28" i="30"/>
  <c r="I27" i="30"/>
  <c r="F27" i="30"/>
  <c r="I26" i="30"/>
  <c r="F26" i="30"/>
  <c r="I25" i="30"/>
  <c r="F25" i="30"/>
  <c r="I24" i="30"/>
  <c r="F24" i="30"/>
  <c r="I23" i="30"/>
  <c r="F23" i="30"/>
  <c r="I22" i="30"/>
  <c r="F22" i="30"/>
  <c r="I21" i="30"/>
  <c r="F21" i="30"/>
  <c r="I20" i="30"/>
  <c r="F20" i="30"/>
  <c r="I19" i="30"/>
  <c r="F19" i="30"/>
  <c r="I18" i="30"/>
  <c r="F18" i="30"/>
  <c r="I17" i="30"/>
  <c r="F17" i="30"/>
  <c r="I16" i="30"/>
  <c r="F16" i="30"/>
  <c r="I15" i="30"/>
  <c r="F15" i="30"/>
  <c r="I14" i="30"/>
  <c r="F14" i="30"/>
  <c r="I13" i="30"/>
  <c r="F13" i="30"/>
  <c r="F44" i="30" s="1"/>
  <c r="B13" i="30"/>
  <c r="B14" i="30" s="1"/>
  <c r="B15" i="30" s="1"/>
  <c r="B16" i="30" s="1"/>
  <c r="B17" i="30" s="1"/>
  <c r="B18" i="30" s="1"/>
  <c r="B19" i="30" s="1"/>
  <c r="B20" i="30" s="1"/>
  <c r="B21" i="30" s="1"/>
  <c r="B22" i="30" s="1"/>
  <c r="B23" i="30" s="1"/>
  <c r="B24" i="30" s="1"/>
  <c r="B25" i="30" s="1"/>
  <c r="B26" i="30" s="1"/>
  <c r="B27" i="30" s="1"/>
  <c r="B28" i="30" s="1"/>
  <c r="B29" i="30" s="1"/>
  <c r="B30" i="30" s="1"/>
  <c r="B31" i="30" s="1"/>
  <c r="B32" i="30" s="1"/>
  <c r="B33" i="30" s="1"/>
  <c r="B34" i="30" s="1"/>
  <c r="B35" i="30" s="1"/>
  <c r="B36" i="30" s="1"/>
  <c r="B37" i="30" s="1"/>
  <c r="B38" i="30" s="1"/>
  <c r="B39" i="30" s="1"/>
  <c r="B40" i="30" s="1"/>
  <c r="B41" i="30" s="1"/>
  <c r="B42" i="30" s="1"/>
  <c r="I12" i="30"/>
  <c r="F12" i="30"/>
  <c r="C4" i="30"/>
  <c r="B3" i="30"/>
  <c r="B2" i="30"/>
  <c r="J44" i="29"/>
  <c r="S8" i="2" s="1"/>
  <c r="H44" i="29"/>
  <c r="G44" i="29"/>
  <c r="P8" i="2" s="1"/>
  <c r="E44" i="29"/>
  <c r="N8" i="2" s="1"/>
  <c r="D44" i="29"/>
  <c r="M8" i="2" s="1"/>
  <c r="I42" i="29"/>
  <c r="F42" i="29"/>
  <c r="I41" i="29"/>
  <c r="F41" i="29"/>
  <c r="I40" i="29"/>
  <c r="F40" i="29"/>
  <c r="I39" i="29"/>
  <c r="F39" i="29"/>
  <c r="I38" i="29"/>
  <c r="F38" i="29"/>
  <c r="I37" i="29"/>
  <c r="F37" i="29"/>
  <c r="I36" i="29"/>
  <c r="F36" i="29"/>
  <c r="I35" i="29"/>
  <c r="F35" i="29"/>
  <c r="I34" i="29"/>
  <c r="F34" i="29"/>
  <c r="I33" i="29"/>
  <c r="F33" i="29"/>
  <c r="I32" i="29"/>
  <c r="F32" i="29"/>
  <c r="I31" i="29"/>
  <c r="F31" i="29"/>
  <c r="I30" i="29"/>
  <c r="F30" i="29"/>
  <c r="I29" i="29"/>
  <c r="F29" i="29"/>
  <c r="I28" i="29"/>
  <c r="F28" i="29"/>
  <c r="I27" i="29"/>
  <c r="F27" i="29"/>
  <c r="I26" i="29"/>
  <c r="F26" i="29"/>
  <c r="I25" i="29"/>
  <c r="F25" i="29"/>
  <c r="I24" i="29"/>
  <c r="F24" i="29"/>
  <c r="I23" i="29"/>
  <c r="F23" i="29"/>
  <c r="I22" i="29"/>
  <c r="F22" i="29"/>
  <c r="I21" i="29"/>
  <c r="F21" i="29"/>
  <c r="I20" i="29"/>
  <c r="F20" i="29"/>
  <c r="I19" i="29"/>
  <c r="F19" i="29"/>
  <c r="I18" i="29"/>
  <c r="F18" i="29"/>
  <c r="I17" i="29"/>
  <c r="F17" i="29"/>
  <c r="I16" i="29"/>
  <c r="F16" i="29"/>
  <c r="I15" i="29"/>
  <c r="F15" i="29"/>
  <c r="I14" i="29"/>
  <c r="F14" i="29"/>
  <c r="I13" i="29"/>
  <c r="F13" i="29"/>
  <c r="B13" i="29"/>
  <c r="B14" i="29" s="1"/>
  <c r="B15" i="29" s="1"/>
  <c r="B16" i="29" s="1"/>
  <c r="B17" i="29" s="1"/>
  <c r="B18" i="29" s="1"/>
  <c r="B19" i="29" s="1"/>
  <c r="B20" i="29" s="1"/>
  <c r="B21" i="29" s="1"/>
  <c r="B22" i="29" s="1"/>
  <c r="B23" i="29" s="1"/>
  <c r="B24" i="29" s="1"/>
  <c r="B25" i="29" s="1"/>
  <c r="B26" i="29" s="1"/>
  <c r="B27" i="29" s="1"/>
  <c r="B28" i="29" s="1"/>
  <c r="B29" i="29" s="1"/>
  <c r="B30" i="29" s="1"/>
  <c r="B31" i="29" s="1"/>
  <c r="B32" i="29" s="1"/>
  <c r="B33" i="29" s="1"/>
  <c r="B34" i="29" s="1"/>
  <c r="B35" i="29" s="1"/>
  <c r="B36" i="29" s="1"/>
  <c r="B37" i="29" s="1"/>
  <c r="B38" i="29" s="1"/>
  <c r="B39" i="29" s="1"/>
  <c r="B40" i="29" s="1"/>
  <c r="B41" i="29" s="1"/>
  <c r="B42" i="29" s="1"/>
  <c r="I12" i="29"/>
  <c r="F12" i="29"/>
  <c r="C4" i="29"/>
  <c r="B3" i="29"/>
  <c r="B2" i="29"/>
  <c r="B13" i="28"/>
  <c r="B14" i="28" s="1"/>
  <c r="B15" i="28" s="1"/>
  <c r="B16" i="28" s="1"/>
  <c r="B17" i="28" s="1"/>
  <c r="B18" i="28" s="1"/>
  <c r="B19" i="28" s="1"/>
  <c r="B20" i="28" s="1"/>
  <c r="B21" i="28" s="1"/>
  <c r="B22" i="28" s="1"/>
  <c r="B23" i="28" s="1"/>
  <c r="B24" i="28" s="1"/>
  <c r="B25" i="28" s="1"/>
  <c r="B26" i="28" s="1"/>
  <c r="B27" i="28" s="1"/>
  <c r="B28" i="28" s="1"/>
  <c r="B29" i="28" s="1"/>
  <c r="B30" i="28" s="1"/>
  <c r="B31" i="28" s="1"/>
  <c r="B32" i="28" s="1"/>
  <c r="B33" i="28" s="1"/>
  <c r="B34" i="28" s="1"/>
  <c r="B35" i="28" s="1"/>
  <c r="B36" i="28" s="1"/>
  <c r="B37" i="28" s="1"/>
  <c r="B38" i="28" s="1"/>
  <c r="B39" i="28" s="1"/>
  <c r="B40" i="28" s="1"/>
  <c r="B41" i="28" s="1"/>
  <c r="B42" i="28" s="1"/>
  <c r="C4" i="28"/>
  <c r="B3" i="28"/>
  <c r="B2" i="28"/>
  <c r="J44" i="27"/>
  <c r="S6" i="2" s="1"/>
  <c r="H44" i="27"/>
  <c r="Q6" i="2" s="1"/>
  <c r="G44" i="27"/>
  <c r="P6" i="2" s="1"/>
  <c r="E44" i="27"/>
  <c r="D44" i="27"/>
  <c r="M6" i="2" s="1"/>
  <c r="I42" i="27"/>
  <c r="F42" i="27"/>
  <c r="I41" i="27"/>
  <c r="F41" i="27"/>
  <c r="I40" i="27"/>
  <c r="F40" i="27"/>
  <c r="I39" i="27"/>
  <c r="F39" i="27"/>
  <c r="I38" i="27"/>
  <c r="F38" i="27"/>
  <c r="I37" i="27"/>
  <c r="F37" i="27"/>
  <c r="I36" i="27"/>
  <c r="F36" i="27"/>
  <c r="I35" i="27"/>
  <c r="F35" i="27"/>
  <c r="I34" i="27"/>
  <c r="F34" i="27"/>
  <c r="I33" i="27"/>
  <c r="F33" i="27"/>
  <c r="I32" i="27"/>
  <c r="F32" i="27"/>
  <c r="I31" i="27"/>
  <c r="F31" i="27"/>
  <c r="I30" i="27"/>
  <c r="F30" i="27"/>
  <c r="I29" i="27"/>
  <c r="F29" i="27"/>
  <c r="I28" i="27"/>
  <c r="F28" i="27"/>
  <c r="I27" i="27"/>
  <c r="F27" i="27"/>
  <c r="I26" i="27"/>
  <c r="F26" i="27"/>
  <c r="I25" i="27"/>
  <c r="F25" i="27"/>
  <c r="I24" i="27"/>
  <c r="F24" i="27"/>
  <c r="I23" i="27"/>
  <c r="F23" i="27"/>
  <c r="I22" i="27"/>
  <c r="F22" i="27"/>
  <c r="I21" i="27"/>
  <c r="F21" i="27"/>
  <c r="I20" i="27"/>
  <c r="F20" i="27"/>
  <c r="I19" i="27"/>
  <c r="F19" i="27"/>
  <c r="I18" i="27"/>
  <c r="F18" i="27"/>
  <c r="I17" i="27"/>
  <c r="F17" i="27"/>
  <c r="I16" i="27"/>
  <c r="F16" i="27"/>
  <c r="I15" i="27"/>
  <c r="F15" i="27"/>
  <c r="I14" i="27"/>
  <c r="F14" i="27"/>
  <c r="I13" i="27"/>
  <c r="F13" i="27"/>
  <c r="B13" i="27"/>
  <c r="B14" i="27" s="1"/>
  <c r="B15" i="27" s="1"/>
  <c r="B16" i="27" s="1"/>
  <c r="B17" i="27" s="1"/>
  <c r="B18" i="27" s="1"/>
  <c r="B19" i="27" s="1"/>
  <c r="B20" i="27" s="1"/>
  <c r="B21" i="27" s="1"/>
  <c r="B22" i="27" s="1"/>
  <c r="B23" i="27" s="1"/>
  <c r="B24" i="27" s="1"/>
  <c r="B25" i="27" s="1"/>
  <c r="B26" i="27" s="1"/>
  <c r="B27" i="27" s="1"/>
  <c r="B28" i="27" s="1"/>
  <c r="B29" i="27" s="1"/>
  <c r="B30" i="27" s="1"/>
  <c r="B31" i="27" s="1"/>
  <c r="B32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I12" i="27"/>
  <c r="I44" i="27" s="1"/>
  <c r="F12" i="27"/>
  <c r="F44" i="27" s="1"/>
  <c r="C4" i="27"/>
  <c r="B3" i="27"/>
  <c r="B2" i="27"/>
  <c r="E44" i="3"/>
  <c r="N5" i="2" s="1"/>
  <c r="G44" i="3"/>
  <c r="P5" i="2" s="1"/>
  <c r="H44" i="3"/>
  <c r="Q5" i="2" s="1"/>
  <c r="J44" i="3"/>
  <c r="S5" i="2" s="1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I12" i="3"/>
  <c r="F12" i="3"/>
  <c r="T4" i="2"/>
  <c r="I44" i="34" l="1"/>
  <c r="I44" i="29"/>
  <c r="I44" i="28"/>
  <c r="F44" i="36"/>
  <c r="I44" i="37"/>
  <c r="O11" i="2"/>
  <c r="I44" i="3"/>
  <c r="F44" i="32"/>
  <c r="F44" i="34"/>
  <c r="I44" i="35"/>
  <c r="I44" i="30"/>
  <c r="I44" i="31"/>
  <c r="I44" i="33"/>
  <c r="O16" i="2"/>
  <c r="O8" i="2"/>
  <c r="O9" i="2"/>
  <c r="O10" i="2"/>
  <c r="O6" i="2"/>
  <c r="O15" i="2"/>
  <c r="O13" i="2"/>
  <c r="K12" i="3"/>
  <c r="F44" i="35"/>
  <c r="O14" i="2"/>
  <c r="O12" i="2"/>
  <c r="O7" i="2"/>
  <c r="R5" i="2"/>
  <c r="F44" i="37"/>
  <c r="F44" i="29"/>
  <c r="R15" i="2"/>
  <c r="R8" i="2"/>
  <c r="R6" i="2"/>
  <c r="R14" i="2"/>
  <c r="R13" i="2"/>
  <c r="R7" i="2"/>
  <c r="R16" i="2"/>
  <c r="R9" i="2"/>
  <c r="R10" i="2"/>
  <c r="Q17" i="2"/>
  <c r="R11" i="2"/>
  <c r="R12" i="2"/>
  <c r="F44" i="3"/>
  <c r="P17" i="2"/>
  <c r="N17" i="2"/>
  <c r="C4" i="3"/>
  <c r="D44" i="3"/>
  <c r="M5" i="2" s="1"/>
  <c r="O5" i="2" s="1"/>
  <c r="B13" i="3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D22" i="2"/>
  <c r="G6" i="36" l="1"/>
  <c r="G6" i="37"/>
  <c r="G6" i="34"/>
  <c r="G6" i="35"/>
  <c r="G6" i="32"/>
  <c r="G6" i="33"/>
  <c r="G6" i="30"/>
  <c r="G6" i="31"/>
  <c r="G6" i="28"/>
  <c r="G6" i="29"/>
  <c r="G6" i="3"/>
  <c r="G6" i="27"/>
  <c r="K13" i="3"/>
  <c r="K14" i="3" s="1"/>
  <c r="K15" i="3" s="1"/>
  <c r="K16" i="3" s="1"/>
  <c r="K17" i="3" s="1"/>
  <c r="K18" i="3" s="1"/>
  <c r="K19" i="3" s="1"/>
  <c r="K20" i="3" s="1"/>
  <c r="K21" i="3" s="1"/>
  <c r="K22" i="3" s="1"/>
  <c r="K23" i="3" s="1"/>
  <c r="K24" i="3" s="1"/>
  <c r="K25" i="3" s="1"/>
  <c r="K26" i="3" s="1"/>
  <c r="K27" i="3" s="1"/>
  <c r="K28" i="3" s="1"/>
  <c r="K29" i="3" s="1"/>
  <c r="K30" i="3" s="1"/>
  <c r="K31" i="3" s="1"/>
  <c r="K32" i="3" s="1"/>
  <c r="K33" i="3" s="1"/>
  <c r="K34" i="3" s="1"/>
  <c r="K35" i="3" s="1"/>
  <c r="K36" i="3" s="1"/>
  <c r="K37" i="3" s="1"/>
  <c r="K38" i="3" s="1"/>
  <c r="K39" i="3" s="1"/>
  <c r="K40" i="3" s="1"/>
  <c r="K41" i="3" s="1"/>
  <c r="K42" i="3" s="1"/>
  <c r="K9" i="27" s="1"/>
  <c r="K12" i="27" s="1"/>
  <c r="K13" i="27" s="1"/>
  <c r="K14" i="27" s="1"/>
  <c r="K15" i="27" s="1"/>
  <c r="K16" i="27" s="1"/>
  <c r="K17" i="27" s="1"/>
  <c r="K18" i="27" s="1"/>
  <c r="K19" i="27" s="1"/>
  <c r="K20" i="27" s="1"/>
  <c r="K21" i="27" s="1"/>
  <c r="K22" i="27" s="1"/>
  <c r="K23" i="27" s="1"/>
  <c r="K24" i="27" s="1"/>
  <c r="K25" i="27" s="1"/>
  <c r="K26" i="27" s="1"/>
  <c r="K27" i="27" s="1"/>
  <c r="K28" i="27" s="1"/>
  <c r="K29" i="27" s="1"/>
  <c r="K30" i="27" s="1"/>
  <c r="K31" i="27" s="1"/>
  <c r="K32" i="27" s="1"/>
  <c r="K33" i="27" s="1"/>
  <c r="K34" i="27" s="1"/>
  <c r="K35" i="27" s="1"/>
  <c r="K36" i="27" s="1"/>
  <c r="K37" i="27" s="1"/>
  <c r="K38" i="27" s="1"/>
  <c r="K39" i="27" s="1"/>
  <c r="K40" i="27" s="1"/>
  <c r="K41" i="27" s="1"/>
  <c r="K42" i="27" s="1"/>
  <c r="T5" i="2"/>
  <c r="R17" i="2"/>
  <c r="S17" i="2"/>
  <c r="M17" i="2"/>
  <c r="L18" i="2" s="1"/>
  <c r="K9" i="28" l="1"/>
  <c r="K12" i="28" s="1"/>
  <c r="K13" i="28" s="1"/>
  <c r="K14" i="28" s="1"/>
  <c r="K15" i="28" s="1"/>
  <c r="K16" i="28" s="1"/>
  <c r="K17" i="28" s="1"/>
  <c r="K18" i="28" s="1"/>
  <c r="K19" i="28" s="1"/>
  <c r="K20" i="28" s="1"/>
  <c r="K21" i="28" s="1"/>
  <c r="K22" i="28" s="1"/>
  <c r="K23" i="28" s="1"/>
  <c r="K24" i="28" s="1"/>
  <c r="K25" i="28" s="1"/>
  <c r="K26" i="28" s="1"/>
  <c r="K27" i="28" s="1"/>
  <c r="K28" i="28" s="1"/>
  <c r="K29" i="28" s="1"/>
  <c r="K30" i="28" s="1"/>
  <c r="K31" i="28" s="1"/>
  <c r="K32" i="28" s="1"/>
  <c r="K33" i="28" s="1"/>
  <c r="K34" i="28" s="1"/>
  <c r="K35" i="28" s="1"/>
  <c r="K36" i="28" s="1"/>
  <c r="K37" i="28" s="1"/>
  <c r="K38" i="28" s="1"/>
  <c r="K39" i="28" s="1"/>
  <c r="K40" i="28" s="1"/>
  <c r="K41" i="28" s="1"/>
  <c r="K42" i="28" s="1"/>
  <c r="K9" i="29" s="1"/>
  <c r="K12" i="29" s="1"/>
  <c r="K13" i="29" s="1"/>
  <c r="K14" i="29" s="1"/>
  <c r="K15" i="29" s="1"/>
  <c r="K16" i="29" s="1"/>
  <c r="K17" i="29" s="1"/>
  <c r="K18" i="29" s="1"/>
  <c r="K19" i="29" s="1"/>
  <c r="K20" i="29" s="1"/>
  <c r="K21" i="29" s="1"/>
  <c r="K22" i="29" s="1"/>
  <c r="K23" i="29" s="1"/>
  <c r="K24" i="29" s="1"/>
  <c r="K25" i="29" s="1"/>
  <c r="K26" i="29" s="1"/>
  <c r="K27" i="29" s="1"/>
  <c r="K28" i="29" s="1"/>
  <c r="K29" i="29" s="1"/>
  <c r="K30" i="29" s="1"/>
  <c r="K31" i="29" s="1"/>
  <c r="K32" i="29" s="1"/>
  <c r="K33" i="29" s="1"/>
  <c r="K34" i="29" s="1"/>
  <c r="K35" i="29" s="1"/>
  <c r="K36" i="29" s="1"/>
  <c r="K37" i="29" s="1"/>
  <c r="K38" i="29" s="1"/>
  <c r="K39" i="29" s="1"/>
  <c r="K40" i="29" s="1"/>
  <c r="K41" i="29" s="1"/>
  <c r="K42" i="29" s="1"/>
  <c r="K9" i="30" s="1"/>
  <c r="K12" i="30" s="1"/>
  <c r="K13" i="30" s="1"/>
  <c r="K14" i="30" s="1"/>
  <c r="K15" i="30" s="1"/>
  <c r="K16" i="30" s="1"/>
  <c r="K17" i="30" s="1"/>
  <c r="K18" i="30" s="1"/>
  <c r="K19" i="30" s="1"/>
  <c r="K20" i="30" s="1"/>
  <c r="K21" i="30" s="1"/>
  <c r="K22" i="30" s="1"/>
  <c r="K23" i="30" s="1"/>
  <c r="K24" i="30" s="1"/>
  <c r="K25" i="30" s="1"/>
  <c r="K26" i="30" s="1"/>
  <c r="K27" i="30" s="1"/>
  <c r="K28" i="30" s="1"/>
  <c r="K29" i="30" s="1"/>
  <c r="K30" i="30" s="1"/>
  <c r="K31" i="30" s="1"/>
  <c r="K32" i="30" s="1"/>
  <c r="K33" i="30" s="1"/>
  <c r="K34" i="30" s="1"/>
  <c r="K35" i="30" s="1"/>
  <c r="K36" i="30" s="1"/>
  <c r="K37" i="30" s="1"/>
  <c r="K38" i="30" s="1"/>
  <c r="K39" i="30" s="1"/>
  <c r="K40" i="30" s="1"/>
  <c r="K41" i="30" s="1"/>
  <c r="K42" i="30" s="1"/>
  <c r="K9" i="31" s="1"/>
  <c r="K12" i="31" s="1"/>
  <c r="K13" i="31" s="1"/>
  <c r="K14" i="31" s="1"/>
  <c r="K15" i="31" s="1"/>
  <c r="K16" i="31" s="1"/>
  <c r="K17" i="31" s="1"/>
  <c r="K18" i="31" s="1"/>
  <c r="K19" i="31" s="1"/>
  <c r="K20" i="31" s="1"/>
  <c r="K21" i="31" s="1"/>
  <c r="K22" i="31" s="1"/>
  <c r="K23" i="31" s="1"/>
  <c r="K24" i="31" s="1"/>
  <c r="K25" i="31" s="1"/>
  <c r="K26" i="31" s="1"/>
  <c r="K27" i="31" s="1"/>
  <c r="K28" i="31" s="1"/>
  <c r="K29" i="31" s="1"/>
  <c r="K30" i="31" s="1"/>
  <c r="K31" i="31" s="1"/>
  <c r="K32" i="31" s="1"/>
  <c r="K33" i="31" s="1"/>
  <c r="K34" i="31" s="1"/>
  <c r="K35" i="31" s="1"/>
  <c r="K36" i="31" s="1"/>
  <c r="K37" i="31" s="1"/>
  <c r="K38" i="31" s="1"/>
  <c r="K39" i="31" s="1"/>
  <c r="K40" i="31" s="1"/>
  <c r="K41" i="31" s="1"/>
  <c r="K42" i="31" s="1"/>
  <c r="K9" i="32" s="1"/>
  <c r="K12" i="32" s="1"/>
  <c r="K13" i="32" s="1"/>
  <c r="K14" i="32" s="1"/>
  <c r="K15" i="32" s="1"/>
  <c r="K16" i="32" s="1"/>
  <c r="K17" i="32" s="1"/>
  <c r="K18" i="32" s="1"/>
  <c r="K19" i="32" s="1"/>
  <c r="K20" i="32" s="1"/>
  <c r="K21" i="32" s="1"/>
  <c r="K22" i="32" s="1"/>
  <c r="K23" i="32" s="1"/>
  <c r="K24" i="32" s="1"/>
  <c r="K25" i="32" s="1"/>
  <c r="K26" i="32" s="1"/>
  <c r="K27" i="32" s="1"/>
  <c r="K28" i="32" s="1"/>
  <c r="K29" i="32" s="1"/>
  <c r="K30" i="32" s="1"/>
  <c r="K31" i="32" s="1"/>
  <c r="K32" i="32" s="1"/>
  <c r="K33" i="32" s="1"/>
  <c r="K34" i="32" s="1"/>
  <c r="K35" i="32" s="1"/>
  <c r="K36" i="32" s="1"/>
  <c r="K37" i="32" s="1"/>
  <c r="K38" i="32" s="1"/>
  <c r="K39" i="32" s="1"/>
  <c r="K40" i="32" s="1"/>
  <c r="K41" i="32" s="1"/>
  <c r="K42" i="32" s="1"/>
  <c r="K9" i="33" s="1"/>
  <c r="K12" i="33" s="1"/>
  <c r="K13" i="33" s="1"/>
  <c r="K14" i="33" s="1"/>
  <c r="K15" i="33" s="1"/>
  <c r="K16" i="33" s="1"/>
  <c r="K17" i="33" s="1"/>
  <c r="K18" i="33" s="1"/>
  <c r="K19" i="33" s="1"/>
  <c r="K20" i="33" s="1"/>
  <c r="K21" i="33" s="1"/>
  <c r="K22" i="33" s="1"/>
  <c r="K23" i="33" s="1"/>
  <c r="K24" i="33" s="1"/>
  <c r="K25" i="33" s="1"/>
  <c r="K26" i="33" s="1"/>
  <c r="K27" i="33" s="1"/>
  <c r="K28" i="33" s="1"/>
  <c r="K29" i="33" s="1"/>
  <c r="K30" i="33" s="1"/>
  <c r="K31" i="33" s="1"/>
  <c r="K32" i="33" s="1"/>
  <c r="K33" i="33" s="1"/>
  <c r="K34" i="33" s="1"/>
  <c r="K35" i="33" s="1"/>
  <c r="K36" i="33" s="1"/>
  <c r="K37" i="33" s="1"/>
  <c r="K38" i="33" s="1"/>
  <c r="K39" i="33" s="1"/>
  <c r="K40" i="33" s="1"/>
  <c r="K41" i="33" s="1"/>
  <c r="K42" i="33" s="1"/>
  <c r="K9" i="34" s="1"/>
  <c r="K12" i="34" s="1"/>
  <c r="K13" i="34" s="1"/>
  <c r="K14" i="34" s="1"/>
  <c r="K15" i="34" s="1"/>
  <c r="K16" i="34" s="1"/>
  <c r="K17" i="34" s="1"/>
  <c r="K18" i="34" s="1"/>
  <c r="K19" i="34" s="1"/>
  <c r="K20" i="34" s="1"/>
  <c r="K21" i="34" s="1"/>
  <c r="K22" i="34" s="1"/>
  <c r="K23" i="34" s="1"/>
  <c r="K24" i="34" s="1"/>
  <c r="K25" i="34" s="1"/>
  <c r="K26" i="34" s="1"/>
  <c r="K27" i="34" s="1"/>
  <c r="K28" i="34" s="1"/>
  <c r="K29" i="34" s="1"/>
  <c r="K30" i="34" s="1"/>
  <c r="K31" i="34" s="1"/>
  <c r="K32" i="34" s="1"/>
  <c r="K33" i="34" s="1"/>
  <c r="K34" i="34" s="1"/>
  <c r="K35" i="34" s="1"/>
  <c r="K36" i="34" s="1"/>
  <c r="K37" i="34" s="1"/>
  <c r="K38" i="34" s="1"/>
  <c r="K39" i="34" s="1"/>
  <c r="K40" i="34" s="1"/>
  <c r="K41" i="34" s="1"/>
  <c r="K42" i="34" s="1"/>
  <c r="T6" i="2"/>
  <c r="T7" i="2" s="1"/>
  <c r="T8" i="2" s="1"/>
  <c r="T9" i="2" s="1"/>
  <c r="T10" i="2" s="1"/>
  <c r="T11" i="2" s="1"/>
  <c r="T12" i="2" s="1"/>
  <c r="T13" i="2" s="1"/>
  <c r="T14" i="2" s="1"/>
  <c r="T15" i="2" s="1"/>
  <c r="T16" i="2" s="1"/>
  <c r="O17" i="2"/>
  <c r="T17" i="2" s="1"/>
  <c r="K9" i="35" l="1"/>
  <c r="K12" i="35" s="1"/>
  <c r="K13" i="35" s="1"/>
  <c r="K14" i="35" s="1"/>
  <c r="K15" i="35" s="1"/>
  <c r="K16" i="35" s="1"/>
  <c r="K17" i="35" s="1"/>
  <c r="K18" i="35" s="1"/>
  <c r="K19" i="35" s="1"/>
  <c r="K20" i="35" s="1"/>
  <c r="K21" i="35" s="1"/>
  <c r="K22" i="35" s="1"/>
  <c r="K23" i="35" s="1"/>
  <c r="K24" i="35" s="1"/>
  <c r="K25" i="35" s="1"/>
  <c r="K26" i="35" s="1"/>
  <c r="K27" i="35" s="1"/>
  <c r="K28" i="35" s="1"/>
  <c r="K29" i="35" s="1"/>
  <c r="K30" i="35" s="1"/>
  <c r="K31" i="35" s="1"/>
  <c r="K32" i="35" s="1"/>
  <c r="K33" i="35" s="1"/>
  <c r="K34" i="35" s="1"/>
  <c r="K35" i="35" s="1"/>
  <c r="K36" i="35" s="1"/>
  <c r="K37" i="35" s="1"/>
  <c r="K38" i="35" s="1"/>
  <c r="K39" i="35" s="1"/>
  <c r="K40" i="35" s="1"/>
  <c r="K41" i="35" s="1"/>
  <c r="K42" i="35" s="1"/>
  <c r="K9" i="36" s="1"/>
  <c r="K12" i="36" s="1"/>
  <c r="K13" i="36" s="1"/>
  <c r="K14" i="36" s="1"/>
  <c r="K15" i="36" s="1"/>
  <c r="K16" i="36" s="1"/>
  <c r="K17" i="36" s="1"/>
  <c r="K18" i="36" s="1"/>
  <c r="K19" i="36" s="1"/>
  <c r="K20" i="36" s="1"/>
  <c r="K21" i="36" s="1"/>
  <c r="K22" i="36" s="1"/>
  <c r="K23" i="36" s="1"/>
  <c r="K24" i="36" s="1"/>
  <c r="K25" i="36" s="1"/>
  <c r="K26" i="36" s="1"/>
  <c r="K27" i="36" s="1"/>
  <c r="K28" i="36" s="1"/>
  <c r="K29" i="36" s="1"/>
  <c r="K30" i="36" s="1"/>
  <c r="K31" i="36" s="1"/>
  <c r="K32" i="36" s="1"/>
  <c r="K33" i="36" s="1"/>
  <c r="K34" i="36" s="1"/>
  <c r="K35" i="36" s="1"/>
  <c r="K36" i="36" s="1"/>
  <c r="K37" i="36" s="1"/>
  <c r="K38" i="36" s="1"/>
  <c r="K39" i="36" s="1"/>
  <c r="K40" i="36" s="1"/>
  <c r="K41" i="36" s="1"/>
  <c r="K42" i="36" s="1"/>
  <c r="K9" i="37" s="1"/>
  <c r="K12" i="37" s="1"/>
  <c r="K13" i="37" s="1"/>
  <c r="K14" i="37" s="1"/>
  <c r="K15" i="37" s="1"/>
  <c r="K16" i="37" s="1"/>
  <c r="K17" i="37" s="1"/>
  <c r="K18" i="37" s="1"/>
  <c r="K19" i="37" s="1"/>
  <c r="K20" i="37" s="1"/>
  <c r="K21" i="37" s="1"/>
  <c r="K22" i="37" s="1"/>
  <c r="K23" i="37" s="1"/>
  <c r="K24" i="37" s="1"/>
  <c r="K25" i="37" s="1"/>
  <c r="K26" i="37" s="1"/>
  <c r="K27" i="37" s="1"/>
  <c r="K28" i="37" s="1"/>
  <c r="K29" i="37" s="1"/>
  <c r="K30" i="37" s="1"/>
  <c r="K31" i="37" s="1"/>
  <c r="K32" i="37" s="1"/>
  <c r="K33" i="37" s="1"/>
  <c r="K34" i="37" s="1"/>
  <c r="K35" i="37" s="1"/>
  <c r="K36" i="37" s="1"/>
  <c r="K37" i="37" s="1"/>
  <c r="K38" i="37" s="1"/>
  <c r="K39" i="37" s="1"/>
  <c r="K40" i="37" s="1"/>
  <c r="K41" i="37" s="1"/>
  <c r="K42" i="37" s="1"/>
</calcChain>
</file>

<file path=xl/sharedStrings.xml><?xml version="1.0" encoding="utf-8"?>
<sst xmlns="http://schemas.openxmlformats.org/spreadsheetml/2006/main" count="331" uniqueCount="105">
  <si>
    <t>LIBRO FISCAL DE OPERACIONES DIARIAS</t>
  </si>
  <si>
    <t>Forma de diligenciarlo</t>
  </si>
  <si>
    <t>Requisitos del libro fiscal</t>
  </si>
  <si>
    <t>El artículo 616 del estatuto tributario señala que el libro fiscal se debe llevar en cumplimiento de las siguientes condiciones y requisitos:</t>
  </si>
  <si>
    <t>1.- Identificar el contribuyente</t>
  </si>
  <si>
    <t>2.- Estar debidamente foliado</t>
  </si>
  <si>
    <t>3.- Anotar diariamente las operaciones, ya sean en forma global o discriminada</t>
  </si>
  <si>
    <t>4.- Totalizar cada mes lo pagado en bienes y servicios</t>
  </si>
  <si>
    <t>5.- Totalizar cada mes los ingresos obtenidos</t>
  </si>
  <si>
    <t xml:space="preserve">Sanciones por no presentar el libro fiscal </t>
  </si>
  <si>
    <t>El artículo 616 que impone la obligación de llevar el libro fiscal de operaciones diarias a los responsables del régimen simplificado, señala lo siguiente en su inciso segundo:</t>
  </si>
  <si>
    <t>«Este libro fiscal deberá reposar en el establecimiento de comercio y la no presentación del mismo al momento que lo requiera la administración, o la constatación del atraso, dará lugar a la aplicación de las sanciones y procedimientos contemplados en el artículo 652, pudiéndose establecer tales hechos mediante el método señalado en el artículo 653.»</t>
  </si>
  <si>
    <t>Página "Portada"</t>
  </si>
  <si>
    <t>Llenando los datos generales en la página nombrada como PORTADA, automaticamente se llenarán los datos necesarios en cada hoja determinada por mes.</t>
  </si>
  <si>
    <t>En esta hoja podrá observar el cuadro resumen por cada mes de los ingresos, compras y gastos, valores que se van alimentando automáticamente, en la medida en que realice el ingreso de los datos por cada uno de los meses</t>
  </si>
  <si>
    <t>¿Cómo va mi negocio?</t>
  </si>
  <si>
    <t>RESPONSABILIDAD - NO RESPONSABLE DE IVA</t>
  </si>
  <si>
    <t>Mes</t>
  </si>
  <si>
    <t>Ingresos</t>
  </si>
  <si>
    <t>Compras</t>
  </si>
  <si>
    <t>Enero</t>
  </si>
  <si>
    <t>Febrero</t>
  </si>
  <si>
    <t>LIBRO FISCAL DE REGISTRO DE OPERACIONES DIARIAS</t>
  </si>
  <si>
    <t>Marzo</t>
  </si>
  <si>
    <t>Abril</t>
  </si>
  <si>
    <t>NO.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</si>
  <si>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</si>
  <si>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</si>
  <si>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</si>
  <si>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</si>
  <si>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</si>
  <si>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</si>
  <si>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</si>
  <si>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</si>
  <si>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Nombres y apellidos del propietario</t>
  </si>
  <si>
    <t>Totales año</t>
  </si>
  <si>
    <t>Nit del propietario</t>
  </si>
  <si>
    <t>PERIODO</t>
  </si>
  <si>
    <t>No responsable de IVA</t>
  </si>
  <si>
    <t>Código:</t>
  </si>
  <si>
    <t>Actividad económica principal</t>
  </si>
  <si>
    <t>Actividad económica secundaria</t>
  </si>
  <si>
    <t>Dirección del establecimiento de comercio</t>
  </si>
  <si>
    <t>Nota:  Esta  INFORMACION  debe ser tomada del RUT o del régistro mercantíl</t>
  </si>
  <si>
    <t>REQUISITOS PARA OPERAR COMO NO RESPONSABLE DE IVA</t>
  </si>
  <si>
    <t>Solo debe funcionar con un establecimiento de comercio</t>
  </si>
  <si>
    <t xml:space="preserve"> Ventas  hasta 3500 UVT año </t>
  </si>
  <si>
    <t>No puede desarrollar actividades bajo franquicia</t>
  </si>
  <si>
    <t>El monto de consignaciones bancarias, del año anterior, no debe exceder 3500 UVT</t>
  </si>
  <si>
    <t>Nit:</t>
  </si>
  <si>
    <t>AÑO</t>
  </si>
  <si>
    <t>MES</t>
  </si>
  <si>
    <t>ENERO</t>
  </si>
  <si>
    <t>Folio</t>
  </si>
  <si>
    <t>1 de 12</t>
  </si>
  <si>
    <t>DÍA</t>
  </si>
  <si>
    <t>CONCEPTOS DIARIOS</t>
  </si>
  <si>
    <t>INGRESOS 
(Ventas)</t>
  </si>
  <si>
    <t>COMPRAS</t>
  </si>
  <si>
    <t>GASTOS</t>
  </si>
  <si>
    <t>SALDO</t>
  </si>
  <si>
    <t>TOTALES</t>
  </si>
  <si>
    <t>Saldo inicial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</si>
  <si>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</si>
  <si>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</si>
  <si>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</si>
  <si>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</si>
  <si>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</si>
  <si>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</si>
  <si>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</si>
  <si>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</si>
  <si>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</si>
  <si>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</si>
  <si>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</si>
  <si>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Nombre comercial</t>
  </si>
  <si>
    <t>NOTAS A TENER EN CUENTA</t>
  </si>
  <si>
    <t xml:space="preserve">El Libro Fiscal de Operaciones Diarias, solo debe ser diligenciado por </t>
  </si>
  <si>
    <t>personas naturales que estén clasificadas como NO responsables de IVA</t>
  </si>
  <si>
    <t>Ventas Gravadas</t>
  </si>
  <si>
    <t>Ventas Excluidas</t>
  </si>
  <si>
    <t>Total Ventas</t>
  </si>
  <si>
    <t>Compras Gravadas</t>
  </si>
  <si>
    <t>Compras Excluidas</t>
  </si>
  <si>
    <t>Total Compras</t>
  </si>
  <si>
    <t>Total Gastos</t>
  </si>
  <si>
    <t>Ingresos Gravados</t>
  </si>
  <si>
    <t>Ingresos Excluidos</t>
  </si>
  <si>
    <t>Total Ingresos</t>
  </si>
  <si>
    <t>Saldo</t>
  </si>
  <si>
    <t>Gastos</t>
  </si>
  <si>
    <t>UVT</t>
  </si>
  <si>
    <t xml:space="preserve">Valor referencia responsabilidad en impuesto a las ventas (IVA) 2025 por ingresos </t>
  </si>
  <si>
    <t>Valor UVT 2026</t>
  </si>
  <si>
    <t>Para el año 2026 la "UVT" Unidad de Valor Tributaria tiene un valor de $52,374</t>
  </si>
  <si>
    <t>2 de 12</t>
  </si>
  <si>
    <t>3 de 12</t>
  </si>
  <si>
    <t>4 de 12</t>
  </si>
  <si>
    <t>5 de 12</t>
  </si>
  <si>
    <t>6 de 12</t>
  </si>
  <si>
    <t>7 de 12</t>
  </si>
  <si>
    <t>8 de 12</t>
  </si>
  <si>
    <t>9 de 12</t>
  </si>
  <si>
    <t>10 de 12</t>
  </si>
  <si>
    <t>11 de 12</t>
  </si>
  <si>
    <t>12 de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</si>
</sst>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_);_(* \(#,##0\);_(* &quot;-&quot;??_);_(@_)"/>
    <numFmt numFmtId="165" formatCode="_-[$$-240A]\ * #,##0_-;\-[$$-240A]\ * #,##0_-;_-[$$-240A]\ * &quot;-&quot;??_-;_-@_-"/>
    <numFmt numFmtId="166" formatCode="&quot;$&quot;\ #,##0"/>
  </numFmts>
  <fonts count="34">
    <font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0"/>
      <name val="Arial Narrow"/>
      <family val="2"/>
    </font>
    <font>
      <sz val="11"/>
      <color theme="1"/>
      <name val="Arial Unicode MS"/>
      <family val="2"/>
    </font>
    <font>
      <b/>
      <sz val="11"/>
      <color rgb="FF005CAA"/>
      <name val="Arial Unicode MS"/>
      <family val="2"/>
    </font>
    <font>
      <b/>
      <sz val="11"/>
      <color theme="1"/>
      <name val="Arial Unicode MS"/>
      <family val="2"/>
    </font>
    <font>
      <sz val="11"/>
      <color theme="0"/>
      <name val="Arial Unicode MS"/>
      <family val="2"/>
    </font>
    <font>
      <b/>
      <sz val="11"/>
      <color rgb="FF002060"/>
      <name val="Arial Unicode MS"/>
      <family val="2"/>
    </font>
    <font>
      <b/>
      <i/>
      <sz val="11"/>
      <color theme="1"/>
      <name val="Arial Unicode MS"/>
      <family val="2"/>
    </font>
    <font>
      <b/>
      <sz val="12"/>
      <color rgb="FF0070C0"/>
      <name val="Arial Unicode MS"/>
      <family val="2"/>
    </font>
    <font>
      <sz val="11"/>
      <color theme="1"/>
      <name val="Arial Narrow"/>
      <family val="2"/>
    </font>
    <font>
      <b/>
      <sz val="14"/>
      <color theme="0"/>
      <name val="Arial Narrow"/>
      <family val="2"/>
    </font>
    <font>
      <b/>
      <sz val="16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0"/>
      <name val="Arial Narrow"/>
      <family val="2"/>
    </font>
    <font>
      <sz val="16"/>
      <color theme="1"/>
      <name val="Arial Narrow"/>
      <family val="2"/>
    </font>
    <font>
      <b/>
      <sz val="14"/>
      <color theme="1"/>
      <name val="Arial Narrow"/>
      <family val="2"/>
    </font>
    <font>
      <b/>
      <sz val="16"/>
      <color rgb="FF0070C0"/>
      <name val="Arial Narrow"/>
      <family val="2"/>
    </font>
    <font>
      <b/>
      <sz val="12"/>
      <color rgb="FF0070C0"/>
      <name val="Arial Narrow"/>
      <family val="2"/>
    </font>
    <font>
      <b/>
      <sz val="14"/>
      <name val="Arial Narrow"/>
      <family val="2"/>
    </font>
    <font>
      <u/>
      <sz val="11"/>
      <color theme="10"/>
      <name val="Calibri"/>
      <family val="2"/>
      <scheme val="minor"/>
    </font>
    <font>
      <u/>
      <sz val="18"/>
      <color theme="4" tint="-0.249977111117893"/>
      <name val="Arial Narrow"/>
      <family val="2"/>
    </font>
    <font>
      <b/>
      <sz val="14"/>
      <color rgb="FF0070C0"/>
      <name val="Arial Narrow"/>
      <family val="2"/>
    </font>
    <font>
      <b/>
      <sz val="11"/>
      <name val="Arial Narrow"/>
      <family val="2"/>
    </font>
    <font>
      <b/>
      <sz val="10"/>
      <color rgb="FFFF0000"/>
      <name val="Arial Narrow"/>
      <family val="2"/>
    </font>
    <font>
      <b/>
      <sz val="10"/>
      <color theme="1"/>
      <name val="Arial Narrow"/>
      <family val="2"/>
    </font>
    <font>
      <b/>
      <sz val="10"/>
      <color indexed="8"/>
      <name val="Arial Narrow"/>
      <family val="2"/>
    </font>
    <font>
      <sz val="11"/>
      <color theme="0"/>
      <name val="Arial Narrow"/>
      <family val="2"/>
    </font>
    <font>
      <b/>
      <sz val="16"/>
      <color rgb="FF005CAA"/>
      <name val="Arial Narrow"/>
      <family val="2"/>
    </font>
    <font>
      <b/>
      <sz val="12"/>
      <color rgb="FF005CAA"/>
      <name val="Arial Narrow"/>
      <family val="2"/>
    </font>
    <font>
      <b/>
      <sz val="11"/>
      <color rgb="FF005CAA"/>
      <name val="Arial Narrow"/>
      <family val="2"/>
    </font>
    <font>
      <b/>
      <u/>
      <sz val="16"/>
      <color rgb="FF005CAA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8BC640"/>
        <bgColor indexed="64"/>
      </patternFill>
    </fill>
    <fill>
      <patternFill patternType="solid">
        <fgColor rgb="FF005CAA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9F8F5"/>
        <bgColor indexed="64"/>
      </patternFill>
    </fill>
    <fill>
      <gradientFill degree="90">
        <stop position="0">
          <color theme="0"/>
        </stop>
        <stop position="1">
          <color theme="4" tint="0.80001220740379042"/>
        </stop>
      </gradientFill>
    </fill>
    <fill>
      <gradientFill degree="90">
        <stop position="0">
          <color theme="0"/>
        </stop>
        <stop position="1">
          <color theme="9" tint="0.80001220740379042"/>
        </stop>
      </gradient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ck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2" fillId="0" borderId="0" applyNumberFormat="0" applyFill="0" applyBorder="0" applyAlignment="0" applyProtection="0"/>
  </cellStyleXfs>
  <cellXfs count="167">
    <xf numFmtId="0" fontId="0" fillId="0" borderId="0" xfId="0"/>
    <xf numFmtId="0" fontId="5" fillId="2" borderId="0" xfId="0" applyFont="1" applyFill="1"/>
    <xf numFmtId="0" fontId="6" fillId="2" borderId="0" xfId="0" applyFont="1" applyFill="1"/>
    <xf numFmtId="0" fontId="5" fillId="2" borderId="0" xfId="0" applyFont="1" applyFill="1" applyProtection="1">
      <protection locked="0"/>
    </xf>
    <xf numFmtId="0" fontId="5" fillId="2" borderId="1" xfId="0" applyFont="1" applyFill="1" applyBorder="1"/>
    <xf numFmtId="0" fontId="7" fillId="3" borderId="0" xfId="0" applyFont="1" applyFill="1"/>
    <xf numFmtId="0" fontId="8" fillId="4" borderId="0" xfId="0" applyFont="1" applyFill="1" applyAlignment="1">
      <alignment horizontal="justify" wrapText="1"/>
    </xf>
    <xf numFmtId="0" fontId="5" fillId="2" borderId="0" xfId="0" applyFont="1" applyFill="1" applyAlignment="1">
      <alignment horizontal="justify" wrapText="1"/>
    </xf>
    <xf numFmtId="0" fontId="7" fillId="2" borderId="0" xfId="0" applyFont="1" applyFill="1"/>
    <xf numFmtId="0" fontId="5" fillId="0" borderId="0" xfId="0" applyFont="1"/>
    <xf numFmtId="0" fontId="5" fillId="0" borderId="0" xfId="0" applyFont="1" applyProtection="1">
      <protection locked="0"/>
    </xf>
    <xf numFmtId="0" fontId="9" fillId="2" borderId="0" xfId="0" applyFont="1" applyFill="1" applyAlignment="1">
      <alignment horizontal="center"/>
    </xf>
    <xf numFmtId="0" fontId="10" fillId="3" borderId="0" xfId="0" applyFont="1" applyFill="1" applyAlignment="1">
      <alignment horizontal="justify" wrapText="1"/>
    </xf>
    <xf numFmtId="0" fontId="11" fillId="2" borderId="0" xfId="0" applyFont="1" applyFill="1"/>
    <xf numFmtId="0" fontId="12" fillId="0" borderId="0" xfId="0" applyFont="1"/>
    <xf numFmtId="164" fontId="12" fillId="0" borderId="0" xfId="1" applyNumberFormat="1" applyFont="1" applyProtection="1"/>
    <xf numFmtId="0" fontId="12" fillId="0" borderId="2" xfId="0" applyFont="1" applyBorder="1"/>
    <xf numFmtId="0" fontId="12" fillId="0" borderId="3" xfId="0" applyFont="1" applyBorder="1"/>
    <xf numFmtId="0" fontId="12" fillId="0" borderId="4" xfId="0" applyFont="1" applyBorder="1"/>
    <xf numFmtId="0" fontId="12" fillId="0" borderId="7" xfId="0" applyFont="1" applyBorder="1"/>
    <xf numFmtId="0" fontId="15" fillId="3" borderId="5" xfId="0" applyFont="1" applyFill="1" applyBorder="1" applyAlignment="1">
      <alignment horizontal="center"/>
    </xf>
    <xf numFmtId="164" fontId="15" fillId="3" borderId="5" xfId="1" applyNumberFormat="1" applyFont="1" applyFill="1" applyBorder="1" applyAlignment="1" applyProtection="1">
      <alignment horizontal="center"/>
    </xf>
    <xf numFmtId="164" fontId="12" fillId="5" borderId="5" xfId="1" applyNumberFormat="1" applyFont="1" applyFill="1" applyBorder="1" applyProtection="1"/>
    <xf numFmtId="0" fontId="17" fillId="0" borderId="6" xfId="0" applyFont="1" applyBorder="1"/>
    <xf numFmtId="0" fontId="17" fillId="0" borderId="0" xfId="0" applyFont="1"/>
    <xf numFmtId="0" fontId="12" fillId="0" borderId="6" xfId="0" applyFont="1" applyBorder="1"/>
    <xf numFmtId="0" fontId="18" fillId="0" borderId="0" xfId="0" applyFont="1" applyAlignment="1">
      <alignment horizontal="right"/>
    </xf>
    <xf numFmtId="0" fontId="18" fillId="0" borderId="8" xfId="0" applyFont="1" applyBorder="1" applyAlignment="1">
      <alignment horizontal="center"/>
    </xf>
    <xf numFmtId="164" fontId="21" fillId="3" borderId="5" xfId="0" applyNumberFormat="1" applyFont="1" applyFill="1" applyBorder="1"/>
    <xf numFmtId="164" fontId="2" fillId="0" borderId="0" xfId="0" applyNumberFormat="1" applyFont="1"/>
    <xf numFmtId="0" fontId="15" fillId="0" borderId="6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3" fillId="0" borderId="6" xfId="0" applyFont="1" applyBorder="1" applyAlignment="1">
      <alignment horizontal="right"/>
    </xf>
    <xf numFmtId="0" fontId="24" fillId="0" borderId="8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24" fillId="0" borderId="8" xfId="0" applyFont="1" applyBorder="1" applyAlignment="1">
      <alignment horizontal="center"/>
    </xf>
    <xf numFmtId="0" fontId="15" fillId="0" borderId="6" xfId="0" applyFont="1" applyBorder="1"/>
    <xf numFmtId="0" fontId="15" fillId="0" borderId="0" xfId="0" applyFont="1"/>
    <xf numFmtId="0" fontId="12" fillId="0" borderId="14" xfId="0" applyFont="1" applyBorder="1"/>
    <xf numFmtId="0" fontId="12" fillId="0" borderId="1" xfId="0" applyFont="1" applyBorder="1"/>
    <xf numFmtId="0" fontId="12" fillId="0" borderId="15" xfId="0" applyFont="1" applyBorder="1"/>
    <xf numFmtId="0" fontId="12" fillId="0" borderId="0" xfId="0" applyFont="1" applyProtection="1">
      <protection locked="0"/>
    </xf>
    <xf numFmtId="3" fontId="15" fillId="0" borderId="0" xfId="0" applyNumberFormat="1" applyFont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15" fillId="0" borderId="0" xfId="0" applyFont="1" applyAlignment="1" applyProtection="1">
      <alignment horizontal="center" vertical="center"/>
      <protection locked="0"/>
    </xf>
    <xf numFmtId="165" fontId="12" fillId="0" borderId="0" xfId="0" applyNumberFormat="1" applyFont="1"/>
    <xf numFmtId="0" fontId="12" fillId="0" borderId="17" xfId="0" applyFont="1" applyBorder="1"/>
    <xf numFmtId="0" fontId="32" fillId="0" borderId="17" xfId="0" applyFont="1" applyBorder="1" applyAlignment="1">
      <alignment horizontal="center"/>
    </xf>
    <xf numFmtId="165" fontId="32" fillId="0" borderId="17" xfId="0" applyNumberFormat="1" applyFont="1" applyBorder="1"/>
    <xf numFmtId="165" fontId="12" fillId="0" borderId="0" xfId="0" applyNumberFormat="1" applyFont="1" applyProtection="1">
      <protection locked="0"/>
    </xf>
    <xf numFmtId="165" fontId="20" fillId="0" borderId="5" xfId="0" applyNumberFormat="1" applyFont="1" applyBorder="1"/>
    <xf numFmtId="0" fontId="30" fillId="8" borderId="0" xfId="0" applyFont="1" applyFill="1"/>
    <xf numFmtId="0" fontId="12" fillId="8" borderId="0" xfId="0" applyFont="1" applyFill="1"/>
    <xf numFmtId="0" fontId="15" fillId="9" borderId="0" xfId="0" applyFont="1" applyFill="1"/>
    <xf numFmtId="0" fontId="12" fillId="9" borderId="0" xfId="0" applyFont="1" applyFill="1"/>
    <xf numFmtId="0" fontId="3" fillId="9" borderId="0" xfId="0" applyFont="1" applyFill="1"/>
    <xf numFmtId="3" fontId="15" fillId="9" borderId="0" xfId="0" applyNumberFormat="1" applyFont="1" applyFill="1" applyAlignment="1">
      <alignment horizontal="center"/>
    </xf>
    <xf numFmtId="0" fontId="1" fillId="10" borderId="5" xfId="0" applyFont="1" applyFill="1" applyBorder="1"/>
    <xf numFmtId="0" fontId="1" fillId="10" borderId="5" xfId="0" applyFont="1" applyFill="1" applyBorder="1" applyProtection="1">
      <protection locked="0"/>
    </xf>
    <xf numFmtId="165" fontId="1" fillId="10" borderId="5" xfId="0" applyNumberFormat="1" applyFont="1" applyFill="1" applyBorder="1" applyProtection="1">
      <protection locked="0"/>
    </xf>
    <xf numFmtId="165" fontId="31" fillId="10" borderId="5" xfId="0" applyNumberFormat="1" applyFont="1" applyFill="1" applyBorder="1"/>
    <xf numFmtId="164" fontId="12" fillId="0" borderId="0" xfId="0" applyNumberFormat="1" applyFont="1"/>
    <xf numFmtId="164" fontId="16" fillId="11" borderId="18" xfId="1" applyNumberFormat="1" applyFont="1" applyFill="1" applyBorder="1" applyAlignment="1" applyProtection="1">
      <alignment horizontal="center"/>
    </xf>
    <xf numFmtId="0" fontId="12" fillId="12" borderId="0" xfId="0" applyFont="1" applyFill="1"/>
    <xf numFmtId="0" fontId="26" fillId="0" borderId="0" xfId="0" applyFont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/>
    </xf>
    <xf numFmtId="0" fontId="16" fillId="4" borderId="19" xfId="0" applyFont="1" applyFill="1" applyBorder="1" applyAlignment="1">
      <alignment vertical="center"/>
    </xf>
    <xf numFmtId="0" fontId="21" fillId="3" borderId="19" xfId="0" applyFont="1" applyFill="1" applyBorder="1"/>
    <xf numFmtId="164" fontId="12" fillId="5" borderId="22" xfId="1" applyNumberFormat="1" applyFont="1" applyFill="1" applyBorder="1" applyProtection="1"/>
    <xf numFmtId="164" fontId="12" fillId="5" borderId="22" xfId="1" applyNumberFormat="1" applyFont="1" applyFill="1" applyBorder="1" applyAlignment="1" applyProtection="1">
      <alignment vertical="center"/>
    </xf>
    <xf numFmtId="164" fontId="21" fillId="3" borderId="23" xfId="0" applyNumberFormat="1" applyFont="1" applyFill="1" applyBorder="1"/>
    <xf numFmtId="0" fontId="15" fillId="12" borderId="5" xfId="0" applyFont="1" applyFill="1" applyBorder="1" applyAlignment="1">
      <alignment horizontal="center" vertical="center" wrapText="1"/>
    </xf>
    <xf numFmtId="0" fontId="15" fillId="12" borderId="19" xfId="0" applyFont="1" applyFill="1" applyBorder="1" applyAlignment="1">
      <alignment horizontal="center" vertical="center" wrapText="1"/>
    </xf>
    <xf numFmtId="164" fontId="12" fillId="5" borderId="19" xfId="1" applyNumberFormat="1" applyFont="1" applyFill="1" applyBorder="1" applyProtection="1"/>
    <xf numFmtId="0" fontId="15" fillId="12" borderId="25" xfId="0" applyFont="1" applyFill="1" applyBorder="1" applyAlignment="1">
      <alignment horizontal="center" vertical="center" wrapText="1"/>
    </xf>
    <xf numFmtId="0" fontId="15" fillId="12" borderId="26" xfId="0" applyFont="1" applyFill="1" applyBorder="1" applyAlignment="1">
      <alignment horizontal="center" vertical="center" wrapText="1"/>
    </xf>
    <xf numFmtId="0" fontId="15" fillId="12" borderId="27" xfId="0" applyFont="1" applyFill="1" applyBorder="1" applyAlignment="1">
      <alignment horizontal="center" vertical="center" wrapText="1"/>
    </xf>
    <xf numFmtId="164" fontId="15" fillId="3" borderId="20" xfId="1" applyNumberFormat="1" applyFont="1" applyFill="1" applyBorder="1" applyAlignment="1" applyProtection="1">
      <alignment horizontal="center"/>
    </xf>
    <xf numFmtId="0" fontId="2" fillId="11" borderId="30" xfId="0" applyFont="1" applyFill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13" borderId="5" xfId="0" applyFont="1" applyFill="1" applyBorder="1" applyAlignment="1">
      <alignment horizontal="center" vertical="center"/>
    </xf>
    <xf numFmtId="165" fontId="32" fillId="13" borderId="17" xfId="0" applyNumberFormat="1" applyFont="1" applyFill="1" applyBorder="1"/>
    <xf numFmtId="0" fontId="15" fillId="14" borderId="0" xfId="0" applyFont="1" applyFill="1"/>
    <xf numFmtId="165" fontId="20" fillId="14" borderId="5" xfId="0" applyNumberFormat="1" applyFont="1" applyFill="1" applyBorder="1"/>
    <xf numFmtId="0" fontId="15" fillId="7" borderId="7" xfId="0" applyFont="1" applyFill="1" applyBorder="1" applyAlignment="1">
      <alignment horizontal="center" wrapText="1"/>
    </xf>
    <xf numFmtId="0" fontId="15" fillId="7" borderId="15" xfId="0" applyFont="1" applyFill="1" applyBorder="1" applyAlignment="1">
      <alignment horizontal="center" wrapText="1"/>
    </xf>
    <xf numFmtId="0" fontId="15" fillId="7" borderId="3" xfId="0" applyFont="1" applyFill="1" applyBorder="1" applyAlignment="1">
      <alignment horizontal="center" wrapText="1"/>
    </xf>
    <xf numFmtId="0" fontId="15" fillId="7" borderId="4" xfId="0" applyFont="1" applyFill="1" applyBorder="1" applyAlignment="1">
      <alignment horizontal="center" wrapText="1"/>
    </xf>
    <xf numFmtId="166" fontId="15" fillId="14" borderId="0" xfId="1" applyNumberFormat="1" applyFont="1" applyFill="1" applyProtection="1"/>
    <xf numFmtId="0" fontId="15" fillId="7" borderId="0" xfId="0" applyFont="1" applyFill="1" applyAlignment="1">
      <alignment horizontal="center" wrapText="1"/>
    </xf>
    <xf numFmtId="0" fontId="15" fillId="7" borderId="1" xfId="0" applyFont="1" applyFill="1" applyBorder="1" applyAlignment="1">
      <alignment horizontal="center" vertical="center" wrapText="1"/>
    </xf>
    <xf numFmtId="0" fontId="15" fillId="7" borderId="14" xfId="0" applyFont="1" applyFill="1" applyBorder="1" applyAlignment="1">
      <alignment vertical="center" wrapText="1"/>
    </xf>
    <xf numFmtId="0" fontId="15" fillId="7" borderId="1" xfId="0" applyFont="1" applyFill="1" applyBorder="1" applyAlignment="1">
      <alignment vertical="center" wrapText="1"/>
    </xf>
    <xf numFmtId="0" fontId="15" fillId="7" borderId="0" xfId="0" applyFont="1" applyFill="1" applyAlignment="1">
      <alignment vertical="center" wrapText="1"/>
    </xf>
    <xf numFmtId="0" fontId="15" fillId="7" borderId="6" xfId="0" applyFont="1" applyFill="1" applyBorder="1" applyAlignment="1">
      <alignment vertical="center" wrapText="1"/>
    </xf>
    <xf numFmtId="0" fontId="15" fillId="7" borderId="2" xfId="0" applyFont="1" applyFill="1" applyBorder="1" applyAlignment="1">
      <alignment horizontal="center" wrapText="1"/>
    </xf>
    <xf numFmtId="0" fontId="15" fillId="7" borderId="3" xfId="0" applyFont="1" applyFill="1" applyBorder="1" applyAlignment="1">
      <alignment horizontal="center" wrapText="1"/>
    </xf>
    <xf numFmtId="0" fontId="15" fillId="7" borderId="4" xfId="0" applyFont="1" applyFill="1" applyBorder="1" applyAlignment="1">
      <alignment horizontal="center" wrapText="1"/>
    </xf>
    <xf numFmtId="0" fontId="15" fillId="7" borderId="6" xfId="0" applyFont="1" applyFill="1" applyBorder="1" applyAlignment="1">
      <alignment horizontal="left" wrapText="1"/>
    </xf>
    <xf numFmtId="0" fontId="15" fillId="7" borderId="0" xfId="0" applyFont="1" applyFill="1" applyAlignment="1">
      <alignment horizontal="left" wrapText="1"/>
    </xf>
    <xf numFmtId="0" fontId="15" fillId="7" borderId="7" xfId="0" applyFont="1" applyFill="1" applyBorder="1" applyAlignment="1">
      <alignment horizontal="left" wrapText="1"/>
    </xf>
    <xf numFmtId="0" fontId="15" fillId="7" borderId="6" xfId="0" applyFont="1" applyFill="1" applyBorder="1" applyAlignment="1">
      <alignment horizontal="center" wrapText="1"/>
    </xf>
    <xf numFmtId="0" fontId="15" fillId="7" borderId="0" xfId="0" applyFont="1" applyFill="1" applyAlignment="1">
      <alignment horizontal="center" wrapText="1"/>
    </xf>
    <xf numFmtId="0" fontId="15" fillId="7" borderId="7" xfId="0" applyFont="1" applyFill="1" applyBorder="1" applyAlignment="1">
      <alignment horizontal="center" wrapText="1"/>
    </xf>
    <xf numFmtId="0" fontId="26" fillId="0" borderId="1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12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29" fillId="4" borderId="12" xfId="0" applyFont="1" applyFill="1" applyBorder="1" applyAlignment="1">
      <alignment horizontal="center" vertical="center"/>
    </xf>
    <xf numFmtId="0" fontId="29" fillId="4" borderId="0" xfId="0" applyFont="1" applyFill="1" applyAlignment="1">
      <alignment horizontal="center" vertical="center"/>
    </xf>
    <xf numFmtId="0" fontId="33" fillId="0" borderId="12" xfId="2" applyFont="1" applyFill="1" applyBorder="1" applyAlignment="1" applyProtection="1">
      <alignment horizontal="center"/>
    </xf>
    <xf numFmtId="0" fontId="33" fillId="0" borderId="0" xfId="2" applyFont="1" applyFill="1" applyBorder="1" applyAlignment="1" applyProtection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8" fillId="0" borderId="6" xfId="0" applyFont="1" applyBorder="1" applyAlignment="1">
      <alignment horizontal="center" vertical="justify" wrapText="1"/>
    </xf>
    <xf numFmtId="0" fontId="27" fillId="0" borderId="0" xfId="0" applyFont="1" applyAlignment="1">
      <alignment horizontal="center" vertical="justify" wrapText="1"/>
    </xf>
    <xf numFmtId="0" fontId="15" fillId="7" borderId="14" xfId="0" applyFont="1" applyFill="1" applyBorder="1" applyAlignment="1">
      <alignment horizontal="center" wrapText="1"/>
    </xf>
    <xf numFmtId="0" fontId="15" fillId="7" borderId="1" xfId="0" applyFont="1" applyFill="1" applyBorder="1" applyAlignment="1">
      <alignment horizont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166" fontId="15" fillId="7" borderId="7" xfId="0" applyNumberFormat="1" applyFont="1" applyFill="1" applyBorder="1" applyAlignment="1">
      <alignment horizontal="center" vertical="center" wrapText="1"/>
    </xf>
    <xf numFmtId="166" fontId="15" fillId="7" borderId="15" xfId="0" applyNumberFormat="1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3" borderId="8" xfId="0" applyFont="1" applyFill="1" applyBorder="1" applyAlignment="1">
      <alignment horizontal="center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9" fillId="3" borderId="9" xfId="0" applyFont="1" applyFill="1" applyBorder="1" applyAlignment="1">
      <alignment horizontal="center"/>
    </xf>
    <xf numFmtId="0" fontId="19" fillId="3" borderId="8" xfId="0" applyFont="1" applyFill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4" fillId="3" borderId="9" xfId="0" applyFont="1" applyFill="1" applyBorder="1" applyAlignment="1">
      <alignment horizontal="center"/>
    </xf>
    <xf numFmtId="0" fontId="24" fillId="3" borderId="8" xfId="0" applyFont="1" applyFill="1" applyBorder="1" applyAlignment="1">
      <alignment horizontal="center"/>
    </xf>
    <xf numFmtId="3" fontId="24" fillId="3" borderId="8" xfId="0" applyNumberFormat="1" applyFont="1" applyFill="1" applyBorder="1" applyAlignment="1">
      <alignment horizontal="center"/>
    </xf>
    <xf numFmtId="164" fontId="15" fillId="3" borderId="5" xfId="1" applyNumberFormat="1" applyFont="1" applyFill="1" applyBorder="1" applyAlignment="1" applyProtection="1">
      <alignment horizontal="center"/>
    </xf>
    <xf numFmtId="164" fontId="15" fillId="3" borderId="24" xfId="1" applyNumberFormat="1" applyFont="1" applyFill="1" applyBorder="1" applyAlignment="1" applyProtection="1">
      <alignment horizontal="center"/>
    </xf>
    <xf numFmtId="164" fontId="15" fillId="3" borderId="28" xfId="1" applyNumberFormat="1" applyFont="1" applyFill="1" applyBorder="1" applyAlignment="1" applyProtection="1">
      <alignment horizontal="center"/>
    </xf>
    <xf numFmtId="164" fontId="15" fillId="3" borderId="29" xfId="1" applyNumberFormat="1" applyFont="1" applyFill="1" applyBorder="1" applyAlignment="1" applyProtection="1">
      <alignment horizontal="center"/>
    </xf>
    <xf numFmtId="0" fontId="23" fillId="6" borderId="10" xfId="2" applyFont="1" applyFill="1" applyBorder="1" applyAlignment="1" applyProtection="1">
      <alignment horizontal="center" vertical="center"/>
    </xf>
    <xf numFmtId="0" fontId="23" fillId="6" borderId="0" xfId="2" applyFont="1" applyFill="1" applyBorder="1" applyAlignment="1" applyProtection="1">
      <alignment horizontal="center" vertical="center"/>
    </xf>
    <xf numFmtId="0" fontId="23" fillId="6" borderId="11" xfId="2" applyFont="1" applyFill="1" applyBorder="1" applyAlignment="1" applyProtection="1">
      <alignment horizontal="center" vertical="center"/>
    </xf>
    <xf numFmtId="0" fontId="23" fillId="6" borderId="12" xfId="2" applyFont="1" applyFill="1" applyBorder="1" applyAlignment="1" applyProtection="1">
      <alignment horizontal="center" vertical="center"/>
    </xf>
    <xf numFmtId="0" fontId="25" fillId="3" borderId="0" xfId="0" applyFont="1" applyFill="1" applyAlignment="1">
      <alignment horizontal="center"/>
    </xf>
    <xf numFmtId="0" fontId="2" fillId="11" borderId="30" xfId="0" applyFont="1" applyFill="1" applyBorder="1" applyAlignment="1">
      <alignment horizontal="center"/>
    </xf>
    <xf numFmtId="0" fontId="2" fillId="11" borderId="32" xfId="0" applyFont="1" applyFill="1" applyBorder="1" applyAlignment="1">
      <alignment horizontal="center"/>
    </xf>
    <xf numFmtId="0" fontId="2" fillId="11" borderId="31" xfId="0" applyFont="1" applyFill="1" applyBorder="1" applyAlignment="1">
      <alignment horizontal="center"/>
    </xf>
    <xf numFmtId="0" fontId="3" fillId="3" borderId="30" xfId="0" applyFont="1" applyFill="1" applyBorder="1" applyAlignment="1">
      <alignment horizontal="center"/>
    </xf>
    <xf numFmtId="0" fontId="3" fillId="3" borderId="32" xfId="0" applyFont="1" applyFill="1" applyBorder="1" applyAlignment="1">
      <alignment horizontal="center"/>
    </xf>
    <xf numFmtId="0" fontId="3" fillId="3" borderId="31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2571750</xdr:colOff>
      <xdr:row>1</xdr:row>
      <xdr:rowOff>28574</xdr:rowOff>
    </xdr:from>
    <xdr:to>
      <xdr:col>1</xdr:col>
      <xdr:colOff>2571750</xdr:colOff>
      <xdr:row>4</xdr:row>
      <xdr:rowOff>38099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0" y="238124"/>
          <a:ext cx="2476500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0</xdr:colOff>
      <xdr:row>86</xdr:row>
      <xdr:rowOff>95061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95162CE-9805-251B-94EC-136242E8C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0" y="15125700"/>
          <a:ext cx="5048250" cy="57529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342900</xdr:colOff>
      <xdr:row>17</xdr:row>
      <xdr:rowOff>95250</xdr:rowOff>
    </xdr:from>
    <xdr:to>
      <xdr:col>13</xdr:col>
      <xdr:colOff>417195</xdr:colOff>
      <xdr:row>19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152900"/>
          <a:ext cx="247650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182"/>
  <sheetViews>
    <sheetView showGridLines="0" workbookViewId="0">
      <selection activeCell="A31" sqref="A31"/>
    </sheetView>
  </sheetViews>
  <sheetFormatPr baseColWidth="10" defaultColWidth="0" defaultRowHeight="14"/>
  <cols>
    <col min="1" max="1" width="2.81640625" style="3" customWidth="1"/>
    <col min="2" max="2" width="78" style="3" customWidth="1"/>
    <col min="3" max="3" width="2.54296875" style="3" customWidth="1"/>
    <col min="4" max="16384" width="11.453125" style="3" hidden="1"/>
  </cols>
  <sheetData>
    <row r="1" spans="1:3">
      <c r="A1" s="1"/>
      <c r="B1" s="2" t="s">
        <v>0</v>
      </c>
      <c r="C1" s="1"/>
    </row>
    <row r="2" spans="1:3" ht="15.5">
      <c r="A2" s="1"/>
      <c r="B2" s="13" t="s">
        <v>1</v>
      </c>
      <c r="C2" s="1"/>
    </row>
    <row r="3" spans="1:3">
      <c r="A3" s="1"/>
      <c r="B3" s="1"/>
      <c r="C3" s="1"/>
    </row>
    <row r="4" spans="1:3" ht="14.5" thickBot="1">
      <c r="A4" s="1"/>
      <c r="B4" s="4"/>
      <c r="C4" s="1"/>
    </row>
    <row r="5" spans="1:3">
      <c r="A5" s="1"/>
      <c r="B5" s="5" t="s">
        <v>2</v>
      </c>
      <c r="C5" s="1"/>
    </row>
    <row r="6" spans="1:3">
      <c r="A6" s="1"/>
      <c r="B6" s="1"/>
      <c r="C6" s="1"/>
    </row>
    <row r="7" spans="1:3" ht="28">
      <c r="A7" s="1"/>
      <c r="B7" s="6" t="s">
        <v>3</v>
      </c>
      <c r="C7" s="1"/>
    </row>
    <row r="8" spans="1:3">
      <c r="A8" s="1"/>
      <c r="B8" s="1"/>
      <c r="C8" s="1"/>
    </row>
    <row r="9" spans="1:3">
      <c r="A9" s="1"/>
      <c r="B9" s="7" t="s">
        <v>4</v>
      </c>
      <c r="C9" s="1"/>
    </row>
    <row r="10" spans="1:3">
      <c r="A10" s="1"/>
      <c r="B10" s="1"/>
      <c r="C10" s="1"/>
    </row>
    <row r="11" spans="1:3">
      <c r="A11" s="1"/>
      <c r="B11" s="7" t="s">
        <v>5</v>
      </c>
      <c r="C11" s="1"/>
    </row>
    <row r="12" spans="1:3">
      <c r="A12" s="1"/>
      <c r="B12" s="1"/>
      <c r="C12" s="1"/>
    </row>
    <row r="13" spans="1:3">
      <c r="A13" s="1"/>
      <c r="B13" s="7" t="s">
        <v>6</v>
      </c>
      <c r="C13" s="1"/>
    </row>
    <row r="14" spans="1:3">
      <c r="A14" s="1"/>
      <c r="B14" s="1"/>
      <c r="C14" s="1"/>
    </row>
    <row r="15" spans="1:3">
      <c r="A15" s="1"/>
      <c r="B15" s="1" t="s">
        <v>7</v>
      </c>
      <c r="C15" s="1"/>
    </row>
    <row r="16" spans="1:3">
      <c r="A16" s="1"/>
      <c r="B16" s="1"/>
      <c r="C16" s="1"/>
    </row>
    <row r="17" spans="1:3">
      <c r="A17" s="1"/>
      <c r="B17" s="1" t="s">
        <v>8</v>
      </c>
      <c r="C17" s="1"/>
    </row>
    <row r="18" spans="1:3">
      <c r="A18" s="1"/>
      <c r="B18" s="1"/>
      <c r="C18" s="1"/>
    </row>
    <row r="19" spans="1:3">
      <c r="A19" s="1"/>
      <c r="B19" s="11" t="s">
        <v>9</v>
      </c>
      <c r="C19" s="1"/>
    </row>
    <row r="20" spans="1:3">
      <c r="A20" s="1"/>
      <c r="B20" s="1"/>
      <c r="C20" s="1"/>
    </row>
    <row r="21" spans="1:3" ht="28">
      <c r="A21" s="1"/>
      <c r="B21" s="7" t="s">
        <v>10</v>
      </c>
      <c r="C21" s="1"/>
    </row>
    <row r="22" spans="1:3">
      <c r="A22" s="1"/>
      <c r="B22" s="1"/>
      <c r="C22" s="1"/>
    </row>
    <row r="23" spans="1:3" ht="70">
      <c r="A23" s="1"/>
      <c r="B23" s="12" t="s">
        <v>11</v>
      </c>
      <c r="C23" s="1"/>
    </row>
    <row r="24" spans="1:3">
      <c r="A24" s="1"/>
      <c r="B24" s="1"/>
      <c r="C24" s="1"/>
    </row>
    <row r="25" spans="1:3">
      <c r="A25" s="1"/>
      <c r="B25" s="8" t="s">
        <v>12</v>
      </c>
      <c r="C25" s="1"/>
    </row>
    <row r="26" spans="1:3">
      <c r="A26" s="1"/>
      <c r="B26" s="1"/>
      <c r="C26" s="1"/>
    </row>
    <row r="27" spans="1:3" ht="51" customHeight="1">
      <c r="A27" s="1"/>
      <c r="B27" s="7" t="s">
        <v>13</v>
      </c>
      <c r="C27" s="1"/>
    </row>
    <row r="28" spans="1:3">
      <c r="A28" s="1"/>
      <c r="B28" s="1"/>
      <c r="C28" s="1"/>
    </row>
    <row r="29" spans="1:3" ht="42">
      <c r="A29" s="1"/>
      <c r="B29" s="7" t="s">
        <v>14</v>
      </c>
      <c r="C29" s="1"/>
    </row>
    <row r="30" spans="1:3" s="10" customFormat="1">
      <c r="A30" s="9"/>
      <c r="B30" s="9"/>
      <c r="C30" s="9"/>
    </row>
    <row r="31" spans="1:3" s="10" customFormat="1">
      <c r="A31" s="9"/>
      <c r="B31" s="9"/>
      <c r="C31" s="9"/>
    </row>
    <row r="32" spans="1:3" s="10" customFormat="1">
      <c r="A32" s="9"/>
      <c r="B32" s="9"/>
      <c r="C32" s="9"/>
    </row>
    <row r="33" spans="1:3" s="10" customFormat="1">
      <c r="A33" s="9"/>
      <c r="B33" s="9"/>
      <c r="C33" s="9"/>
    </row>
    <row r="34" spans="1:3" s="10" customFormat="1">
      <c r="A34" s="9"/>
      <c r="B34" s="9"/>
      <c r="C34" s="9"/>
    </row>
    <row r="35" spans="1:3" s="10" customFormat="1">
      <c r="A35" s="9"/>
      <c r="B35" s="9"/>
      <c r="C35" s="9"/>
    </row>
    <row r="36" spans="1:3" s="10" customFormat="1">
      <c r="A36" s="9"/>
      <c r="B36" s="9"/>
      <c r="C36" s="9"/>
    </row>
    <row r="37" spans="1:3" s="10" customFormat="1">
      <c r="A37" s="9"/>
      <c r="B37" s="9"/>
      <c r="C37" s="9"/>
    </row>
    <row r="38" spans="1:3" s="10" customFormat="1">
      <c r="A38" s="9"/>
      <c r="B38" s="9"/>
      <c r="C38" s="9"/>
    </row>
    <row r="39" spans="1:3" s="10" customFormat="1">
      <c r="A39" s="9"/>
      <c r="B39" s="9"/>
      <c r="C39" s="9"/>
    </row>
    <row r="40" spans="1:3" s="10" customFormat="1">
      <c r="A40" s="9"/>
      <c r="B40" s="9"/>
      <c r="C40" s="9"/>
    </row>
    <row r="41" spans="1:3" s="10" customFormat="1">
      <c r="A41" s="9"/>
      <c r="B41" s="9"/>
      <c r="C41" s="9"/>
    </row>
    <row r="42" spans="1:3" s="10" customFormat="1">
      <c r="A42" s="9"/>
      <c r="B42" s="9"/>
      <c r="C42" s="9"/>
    </row>
    <row r="43" spans="1:3" s="10" customFormat="1">
      <c r="A43" s="9"/>
      <c r="B43" s="9"/>
      <c r="C43" s="9"/>
    </row>
    <row r="44" spans="1:3" s="10" customFormat="1">
      <c r="A44" s="9"/>
      <c r="B44" s="9"/>
      <c r="C44" s="9"/>
    </row>
    <row r="45" spans="1:3" s="10" customFormat="1">
      <c r="A45" s="9"/>
      <c r="B45" s="9"/>
      <c r="C45" s="9"/>
    </row>
    <row r="46" spans="1:3" s="10" customFormat="1">
      <c r="A46" s="9"/>
      <c r="B46" s="9"/>
      <c r="C46" s="9"/>
    </row>
    <row r="47" spans="1:3" s="10" customFormat="1">
      <c r="A47" s="9"/>
      <c r="B47" s="9"/>
      <c r="C47" s="9"/>
    </row>
    <row r="48" spans="1:3" s="10" customFormat="1">
      <c r="A48" s="9"/>
      <c r="B48" s="9"/>
      <c r="C48" s="9"/>
    </row>
    <row r="49" spans="1:3" s="10" customFormat="1">
      <c r="A49" s="9"/>
      <c r="B49" s="9"/>
      <c r="C49" s="9"/>
    </row>
    <row r="50" spans="1:3" s="10" customFormat="1">
      <c r="A50" s="9"/>
      <c r="B50" s="9"/>
      <c r="C50" s="9"/>
    </row>
    <row r="51" spans="1:3" s="10" customFormat="1">
      <c r="A51" s="9"/>
      <c r="B51" s="9"/>
      <c r="C51" s="9"/>
    </row>
    <row r="52" spans="1:3" s="10" customFormat="1">
      <c r="A52" s="9"/>
      <c r="B52" s="9"/>
      <c r="C52" s="9"/>
    </row>
    <row r="53" spans="1:3" s="10" customFormat="1">
      <c r="A53" s="9"/>
      <c r="B53" s="9"/>
      <c r="C53" s="9"/>
    </row>
    <row r="54" spans="1:3" s="10" customFormat="1">
      <c r="A54" s="9"/>
      <c r="B54" s="9"/>
      <c r="C54" s="9"/>
    </row>
    <row r="55" spans="1:3" s="10" customFormat="1">
      <c r="A55" s="9"/>
      <c r="B55" s="9"/>
      <c r="C55" s="9"/>
    </row>
    <row r="56" spans="1:3" s="10" customFormat="1">
      <c r="A56" s="9"/>
      <c r="B56" s="9"/>
      <c r="C56" s="9"/>
    </row>
    <row r="57" spans="1:3" s="10" customFormat="1">
      <c r="A57" s="9"/>
      <c r="B57" s="9"/>
      <c r="C57" s="9"/>
    </row>
    <row r="58" spans="1:3" s="10" customFormat="1">
      <c r="A58" s="9"/>
      <c r="B58" s="9"/>
      <c r="C58" s="9"/>
    </row>
    <row r="59" spans="1:3" s="10" customFormat="1">
      <c r="A59" s="9"/>
      <c r="B59" s="9"/>
      <c r="C59" s="9"/>
    </row>
    <row r="60" spans="1:3" s="10" customFormat="1">
      <c r="A60" s="9"/>
      <c r="B60" s="9"/>
      <c r="C60" s="9"/>
    </row>
    <row r="61" spans="1:3" s="10" customFormat="1">
      <c r="A61" s="9"/>
      <c r="B61" s="9"/>
      <c r="C61" s="9"/>
    </row>
    <row r="62" spans="1:3" s="10" customFormat="1">
      <c r="A62" s="9"/>
      <c r="B62" s="9"/>
      <c r="C62" s="9"/>
    </row>
    <row r="63" spans="1:3" s="10" customFormat="1">
      <c r="A63" s="9"/>
      <c r="B63" s="9"/>
      <c r="C63" s="9"/>
    </row>
    <row r="64" spans="1:3" s="10" customFormat="1">
      <c r="A64" s="9"/>
      <c r="B64" s="9"/>
      <c r="C64" s="9"/>
    </row>
    <row r="65" spans="1:3" s="10" customFormat="1">
      <c r="A65" s="9"/>
      <c r="B65" s="9"/>
      <c r="C65" s="9"/>
    </row>
    <row r="66" spans="1:3" s="10" customFormat="1">
      <c r="A66" s="9"/>
      <c r="B66" s="9"/>
      <c r="C66" s="9"/>
    </row>
    <row r="67" spans="1:3" s="10" customFormat="1">
      <c r="A67" s="9"/>
      <c r="B67" s="9"/>
      <c r="C67" s="9"/>
    </row>
    <row r="68" spans="1:3" s="10" customFormat="1">
      <c r="A68" s="9"/>
      <c r="B68" s="9"/>
      <c r="C68" s="9"/>
    </row>
    <row r="69" spans="1:3" s="10" customFormat="1">
      <c r="A69" s="9"/>
      <c r="B69" s="9"/>
      <c r="C69" s="9"/>
    </row>
    <row r="70" spans="1:3" s="10" customFormat="1">
      <c r="A70" s="9"/>
      <c r="B70" s="9"/>
      <c r="C70" s="9"/>
    </row>
    <row r="71" spans="1:3" s="10" customFormat="1">
      <c r="A71" s="9"/>
      <c r="B71" s="9"/>
      <c r="C71" s="9"/>
    </row>
    <row r="72" spans="1:3" s="10" customFormat="1">
      <c r="A72" s="9"/>
      <c r="B72" s="9"/>
      <c r="C72" s="9"/>
    </row>
    <row r="73" spans="1:3" s="10" customFormat="1">
      <c r="A73" s="9"/>
      <c r="B73" s="9"/>
      <c r="C73" s="9"/>
    </row>
    <row r="74" spans="1:3" s="10" customFormat="1">
      <c r="A74" s="9"/>
      <c r="B74" s="9"/>
      <c r="C74" s="9"/>
    </row>
    <row r="75" spans="1:3" s="10" customFormat="1">
      <c r="A75" s="9"/>
      <c r="B75" s="9"/>
      <c r="C75" s="9"/>
    </row>
    <row r="76" spans="1:3" s="10" customFormat="1">
      <c r="A76" s="9"/>
      <c r="B76" s="9"/>
      <c r="C76" s="9"/>
    </row>
    <row r="77" spans="1:3" s="10" customFormat="1">
      <c r="A77" s="9"/>
      <c r="B77" s="9"/>
      <c r="C77" s="9"/>
    </row>
    <row r="78" spans="1:3" s="10" customFormat="1">
      <c r="A78" s="9"/>
      <c r="B78" s="9"/>
      <c r="C78" s="9"/>
    </row>
    <row r="79" spans="1:3" s="10" customFormat="1">
      <c r="A79" s="9"/>
      <c r="B79" s="9"/>
      <c r="C79" s="9"/>
    </row>
    <row r="80" spans="1:3" s="10" customFormat="1">
      <c r="A80" s="9"/>
      <c r="B80" s="9"/>
      <c r="C80" s="9"/>
    </row>
    <row r="81" spans="1:3" s="10" customFormat="1">
      <c r="A81" s="9"/>
      <c r="B81" s="9"/>
      <c r="C81" s="9"/>
    </row>
    <row r="82" spans="1:3" s="10" customFormat="1">
      <c r="A82" s="9"/>
      <c r="B82" s="9"/>
      <c r="C82" s="9"/>
    </row>
    <row r="83" spans="1:3" s="10" customFormat="1">
      <c r="A83" s="9"/>
      <c r="B83" s="9"/>
      <c r="C83" s="9"/>
    </row>
    <row r="84" spans="1:3" s="10" customFormat="1">
      <c r="A84" s="9"/>
      <c r="B84" s="9"/>
      <c r="C84" s="9"/>
    </row>
    <row r="85" spans="1:3" s="10" customFormat="1">
      <c r="A85" s="9"/>
      <c r="B85" s="9"/>
      <c r="C85" s="9"/>
    </row>
    <row r="86" spans="1:3" s="10" customFormat="1">
      <c r="A86" s="9"/>
      <c r="B86" s="9"/>
      <c r="C86" s="9"/>
    </row>
    <row r="87" spans="1:3" s="10" customFormat="1">
      <c r="A87" s="9"/>
      <c r="B87" s="9"/>
      <c r="C87" s="9"/>
    </row>
    <row r="88" spans="1:3" s="10" customFormat="1">
      <c r="A88" s="9"/>
      <c r="B88" s="9"/>
      <c r="C88" s="9"/>
    </row>
    <row r="89" spans="1:3" s="10" customFormat="1"/>
    <row r="90" spans="1:3" s="10" customFormat="1"/>
    <row r="91" spans="1:3" s="10" customFormat="1"/>
    <row r="92" spans="1:3" s="10" customFormat="1"/>
    <row r="93" spans="1:3" s="10" customFormat="1"/>
    <row r="94" spans="1:3" s="10" customFormat="1"/>
    <row r="95" spans="1:3" s="10" customFormat="1"/>
    <row r="96" spans="1:3" s="10" customFormat="1"/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  <row r="109" s="10" customFormat="1"/>
    <row r="110" s="10" customFormat="1"/>
    <row r="111" s="10" customFormat="1"/>
    <row r="112" s="10" customFormat="1"/>
    <row r="113" s="10" customFormat="1"/>
    <row r="114" s="10" customFormat="1"/>
    <row r="115" s="10" customFormat="1"/>
    <row r="116" s="10" customFormat="1"/>
    <row r="117" s="10" customFormat="1"/>
    <row r="118" s="10" customFormat="1"/>
    <row r="119" s="10" customFormat="1"/>
    <row r="120" s="10" customFormat="1"/>
    <row r="121" s="10" customFormat="1"/>
    <row r="122" s="10" customFormat="1"/>
    <row r="123" s="10" customFormat="1"/>
    <row r="124" s="10" customFormat="1"/>
    <row r="125" s="10" customFormat="1"/>
    <row r="126" s="10" customFormat="1"/>
    <row r="127" s="10" customFormat="1"/>
    <row r="128" s="10" customFormat="1"/>
    <row r="129" s="10" customFormat="1"/>
    <row r="130" s="10" customFormat="1"/>
    <row r="131" s="10" customFormat="1"/>
    <row r="132" s="10" customFormat="1"/>
    <row r="133" s="10" customFormat="1"/>
    <row r="134" s="10" customFormat="1"/>
    <row r="135" s="10" customFormat="1"/>
    <row r="136" s="10" customFormat="1"/>
    <row r="137" s="10" customFormat="1"/>
    <row r="138" s="10" customFormat="1"/>
    <row r="139" s="10" customFormat="1"/>
    <row r="140" s="10" customFormat="1"/>
    <row r="141" s="10" customFormat="1"/>
    <row r="142" s="10" customFormat="1"/>
    <row r="143" s="10" customFormat="1"/>
    <row r="144" s="10" customFormat="1"/>
    <row r="145" s="10" customFormat="1"/>
    <row r="146" s="10" customFormat="1"/>
    <row r="147" s="10" customFormat="1"/>
    <row r="148" s="10" customFormat="1"/>
    <row r="149" s="10" customFormat="1"/>
    <row r="150" s="10" customFormat="1"/>
    <row r="151" s="10" customFormat="1"/>
    <row r="152" s="10" customFormat="1"/>
    <row r="153" s="10" customFormat="1"/>
    <row r="154" s="10" customFormat="1"/>
    <row r="155" s="10" customFormat="1"/>
    <row r="156" s="10" customFormat="1"/>
    <row r="157" s="10" customFormat="1"/>
    <row r="158" s="10" customFormat="1"/>
    <row r="159" s="10" customFormat="1"/>
    <row r="160" s="10" customFormat="1"/>
    <row r="161" s="10" customFormat="1"/>
    <row r="162" s="10" customFormat="1"/>
    <row r="163" s="10" customFormat="1"/>
    <row r="164" s="10" customFormat="1"/>
    <row r="165" s="10" customFormat="1"/>
    <row r="166" s="10" customFormat="1"/>
    <row r="167" s="10" customFormat="1"/>
    <row r="168" s="10" customFormat="1"/>
    <row r="169" s="10" customFormat="1"/>
    <row r="170" s="10" customFormat="1"/>
    <row r="171" s="10" customFormat="1"/>
    <row r="172" s="10" customFormat="1"/>
    <row r="173" s="10" customFormat="1"/>
    <row r="174" s="10" customFormat="1"/>
    <row r="175" s="10" customFormat="1"/>
    <row r="176" s="10" customFormat="1"/>
    <row r="177" s="10" customFormat="1"/>
    <row r="178" s="10" customFormat="1"/>
    <row r="179" s="10" customFormat="1"/>
    <row r="180" s="10" customFormat="1"/>
    <row r="181" s="10" customFormat="1"/>
    <row r="182" s="10" customFormat="1"/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1:U39"/>
  <sheetViews>
    <sheetView showGridLines="0" tabSelected="1" topLeftCell="A17" workbookViewId="0">
      <selection activeCell="D22" sqref="D22:F22"/>
    </sheetView>
  </sheetViews>
  <sheetFormatPr baseColWidth="10" defaultColWidth="11.453125" defaultRowHeight="14"/>
  <cols>
    <col min="1" max="1" width="2.1796875" style="14" customWidth="1"/>
    <col min="2" max="7" width="11.453125" style="14"/>
    <col min="8" max="8" width="8.81640625" style="14" customWidth="1"/>
    <col min="9" max="9" width="4.453125" style="14" customWidth="1"/>
    <col min="10" max="10" width="2.81640625" style="14" customWidth="1"/>
    <col min="11" max="11" width="7.1796875" style="14" customWidth="1"/>
    <col min="12" max="12" width="19" style="14" customWidth="1"/>
    <col min="13" max="18" width="16.81640625" style="15" customWidth="1"/>
    <col min="19" max="19" width="18" style="15" customWidth="1"/>
    <col min="20" max="20" width="15.54296875" style="14" customWidth="1"/>
    <col min="21" max="16384" width="11.453125" style="14"/>
  </cols>
  <sheetData>
    <row r="1" spans="2:21" ht="14.5" thickBot="1">
      <c r="L1" s="87" t="s">
        <v>92</v>
      </c>
      <c r="M1" s="93">
        <v>52374</v>
      </c>
    </row>
    <row r="2" spans="2:21" ht="18">
      <c r="B2" s="16"/>
      <c r="C2" s="17"/>
      <c r="D2" s="17"/>
      <c r="E2" s="17"/>
      <c r="F2" s="17"/>
      <c r="G2" s="17"/>
      <c r="H2" s="17"/>
      <c r="I2" s="18"/>
      <c r="L2" s="131" t="s">
        <v>15</v>
      </c>
      <c r="M2" s="132"/>
      <c r="N2" s="132"/>
      <c r="O2" s="132"/>
      <c r="P2" s="132"/>
      <c r="Q2" s="132"/>
      <c r="R2" s="132"/>
      <c r="S2" s="132"/>
      <c r="T2" s="132"/>
    </row>
    <row r="3" spans="2:21" ht="14.5" thickBot="1">
      <c r="B3" s="135" t="s">
        <v>16</v>
      </c>
      <c r="C3" s="136"/>
      <c r="D3" s="136"/>
      <c r="E3" s="136"/>
      <c r="F3" s="136"/>
      <c r="G3" s="136"/>
      <c r="H3" s="136"/>
      <c r="I3" s="19"/>
      <c r="L3" s="20" t="s">
        <v>17</v>
      </c>
      <c r="M3" s="146" t="s">
        <v>18</v>
      </c>
      <c r="N3" s="146"/>
      <c r="O3" s="146"/>
      <c r="P3" s="147" t="s">
        <v>19</v>
      </c>
      <c r="Q3" s="148"/>
      <c r="R3" s="149"/>
      <c r="S3" s="82" t="s">
        <v>89</v>
      </c>
      <c r="T3" s="21" t="s">
        <v>88</v>
      </c>
    </row>
    <row r="4" spans="2:21">
      <c r="B4" s="135"/>
      <c r="C4" s="136"/>
      <c r="D4" s="136"/>
      <c r="E4" s="136"/>
      <c r="F4" s="136"/>
      <c r="G4" s="136"/>
      <c r="H4" s="136"/>
      <c r="I4" s="19"/>
      <c r="L4" s="67"/>
      <c r="M4" s="76" t="s">
        <v>85</v>
      </c>
      <c r="N4" s="76" t="s">
        <v>86</v>
      </c>
      <c r="O4" s="77" t="s">
        <v>87</v>
      </c>
      <c r="P4" s="79" t="s">
        <v>81</v>
      </c>
      <c r="Q4" s="80" t="s">
        <v>82</v>
      </c>
      <c r="R4" s="81" t="s">
        <v>83</v>
      </c>
      <c r="S4" s="81" t="s">
        <v>84</v>
      </c>
      <c r="T4" s="66">
        <f>+Ene!K9</f>
        <v>0</v>
      </c>
    </row>
    <row r="5" spans="2:21" ht="20">
      <c r="B5" s="23"/>
      <c r="C5" s="24"/>
      <c r="D5" s="24"/>
      <c r="E5" s="24"/>
      <c r="F5" s="24"/>
      <c r="G5" s="24"/>
      <c r="H5" s="24"/>
      <c r="I5" s="19"/>
      <c r="L5" s="71" t="s">
        <v>20</v>
      </c>
      <c r="M5" s="73">
        <f>+Ene!D44</f>
        <v>0</v>
      </c>
      <c r="N5" s="73">
        <f>+Ene!E44</f>
        <v>0</v>
      </c>
      <c r="O5" s="78">
        <f>+M5+N5</f>
        <v>0</v>
      </c>
      <c r="P5" s="73">
        <f>+Ene!G44</f>
        <v>0</v>
      </c>
      <c r="Q5" s="73">
        <f>+Ene!H44</f>
        <v>0</v>
      </c>
      <c r="R5" s="78">
        <f>+P5+Q5</f>
        <v>0</v>
      </c>
      <c r="S5" s="73">
        <f>+Ene!J44</f>
        <v>0</v>
      </c>
      <c r="T5" s="22">
        <f t="shared" ref="T5:T16" si="0">+T4+O5-R5-S5</f>
        <v>0</v>
      </c>
      <c r="U5" s="65"/>
    </row>
    <row r="6" spans="2:21" ht="20">
      <c r="B6" s="137" t="s">
        <v>22</v>
      </c>
      <c r="C6" s="138"/>
      <c r="D6" s="138"/>
      <c r="E6" s="138"/>
      <c r="F6" s="138"/>
      <c r="G6" s="138"/>
      <c r="H6" s="138"/>
      <c r="I6" s="19"/>
      <c r="L6" s="71" t="s">
        <v>21</v>
      </c>
      <c r="M6" s="73">
        <f>+Feb!D44</f>
        <v>0</v>
      </c>
      <c r="N6" s="73">
        <f>+Feb!E44</f>
        <v>0</v>
      </c>
      <c r="O6" s="78">
        <f t="shared" ref="O6:O16" si="1">+M6+N6</f>
        <v>0</v>
      </c>
      <c r="P6" s="73">
        <f>+Feb!G44</f>
        <v>0</v>
      </c>
      <c r="Q6" s="73">
        <f>+Feb!H44</f>
        <v>0</v>
      </c>
      <c r="R6" s="78">
        <f t="shared" ref="R6:R16" si="2">+P6+Q6</f>
        <v>0</v>
      </c>
      <c r="S6" s="73">
        <f>+Feb!J44</f>
        <v>0</v>
      </c>
      <c r="T6" s="22">
        <f t="shared" si="0"/>
        <v>0</v>
      </c>
    </row>
    <row r="7" spans="2:21">
      <c r="B7" s="25"/>
      <c r="I7" s="19"/>
      <c r="L7" s="71" t="s">
        <v>23</v>
      </c>
      <c r="M7" s="73">
        <f>+Mar!D44</f>
        <v>0</v>
      </c>
      <c r="N7" s="73">
        <f>+Mar!E44</f>
        <v>0</v>
      </c>
      <c r="O7" s="78">
        <f t="shared" si="1"/>
        <v>0</v>
      </c>
      <c r="P7" s="73">
        <f>+Mar!G44</f>
        <v>0</v>
      </c>
      <c r="Q7" s="73">
        <f>+Mar!H44</f>
        <v>0</v>
      </c>
      <c r="R7" s="78">
        <f t="shared" si="2"/>
        <v>0</v>
      </c>
      <c r="S7" s="73">
        <f>+Mar!J44</f>
        <v>0</v>
      </c>
      <c r="T7" s="22">
        <f t="shared" si="0"/>
        <v>0</v>
      </c>
    </row>
    <row r="8" spans="2:21" ht="18">
      <c r="B8" s="25"/>
      <c r="D8" s="26" t="s">
        <v>25</v>
      </c>
      <c r="E8" s="27">
        <v>1</v>
      </c>
      <c r="I8" s="19"/>
      <c r="L8" s="71" t="s">
        <v>24</v>
      </c>
      <c r="M8" s="73">
        <f>+Abr!D44</f>
        <v>0</v>
      </c>
      <c r="N8" s="73">
        <f>+Abr!E44</f>
        <v>0</v>
      </c>
      <c r="O8" s="78">
        <f t="shared" si="1"/>
        <v>0</v>
      </c>
      <c r="P8" s="73">
        <f>+Abr!G44</f>
        <v>0</v>
      </c>
      <c r="Q8" s="73">
        <f>+Abr!H44</f>
        <v>0</v>
      </c>
      <c r="R8" s="78">
        <f t="shared" si="2"/>
        <v>0</v>
      </c>
      <c r="S8" s="73">
        <f>+Abr!J44</f>
        <v>0</v>
      </c>
      <c r="T8" s="22">
        <f t="shared" si="0"/>
        <v>0</v>
      </c>
    </row>
    <row r="9" spans="2:21">
      <c r="B9" s="25"/>
      <c r="I9" s="19"/>
      <c r="L9" s="71" t="s">
        <v>26</v>
      </c>
      <c r="M9" s="73">
        <f>+May!D44</f>
        <v>0</v>
      </c>
      <c r="N9" s="73">
        <f>+May!E44</f>
        <v>0</v>
      </c>
      <c r="O9" s="78">
        <f t="shared" si="1"/>
        <v>0</v>
      </c>
      <c r="P9" s="73">
        <f>+May!G44</f>
        <v>0</v>
      </c>
      <c r="Q9" s="73">
        <f>+May!H44</f>
        <v>0</v>
      </c>
      <c r="R9" s="78">
        <f t="shared" si="2"/>
        <v>0</v>
      </c>
      <c r="S9" s="73">
        <f>+May!J44</f>
        <v>0</v>
      </c>
      <c r="T9" s="22">
        <f t="shared" si="0"/>
        <v>0</v>
      </c>
    </row>
    <row r="10" spans="2:21">
      <c r="B10" s="25"/>
      <c r="I10" s="19"/>
      <c r="L10" s="71" t="s">
        <v>27</v>
      </c>
      <c r="M10" s="73">
        <f>+Jun!D44</f>
        <v>0</v>
      </c>
      <c r="N10" s="73">
        <f>+Jun!E44</f>
        <v>0</v>
      </c>
      <c r="O10" s="78">
        <f t="shared" si="1"/>
        <v>0</v>
      </c>
      <c r="P10" s="73">
        <f>+Jun!G44</f>
        <v>0</v>
      </c>
      <c r="Q10" s="73">
        <f>+Jun!H44</f>
        <v>0</v>
      </c>
      <c r="R10" s="78">
        <f t="shared" si="2"/>
        <v>0</v>
      </c>
      <c r="S10" s="73">
        <f>+Jun!J44</f>
        <v>0</v>
      </c>
      <c r="T10" s="22">
        <f t="shared" si="0"/>
        <v>0</v>
      </c>
    </row>
    <row r="11" spans="2:21" ht="20">
      <c r="B11" s="139"/>
      <c r="C11" s="140"/>
      <c r="D11" s="140"/>
      <c r="E11" s="140"/>
      <c r="F11" s="140"/>
      <c r="G11" s="140"/>
      <c r="H11" s="140"/>
      <c r="I11" s="19"/>
      <c r="L11" s="71" t="s">
        <v>28</v>
      </c>
      <c r="M11" s="73">
        <f>+Jul!D44</f>
        <v>0</v>
      </c>
      <c r="N11" s="73">
        <f>+Jul!E44</f>
        <v>0</v>
      </c>
      <c r="O11" s="78">
        <f t="shared" si="1"/>
        <v>0</v>
      </c>
      <c r="P11" s="73">
        <f>+Jul!G44</f>
        <v>0</v>
      </c>
      <c r="Q11" s="73">
        <f>+Jul!H44</f>
        <v>0</v>
      </c>
      <c r="R11" s="78">
        <f t="shared" si="2"/>
        <v>0</v>
      </c>
      <c r="S11" s="73">
        <f>+Jul!J44</f>
        <v>0</v>
      </c>
      <c r="T11" s="22">
        <f t="shared" si="0"/>
        <v>0</v>
      </c>
    </row>
    <row r="12" spans="2:21">
      <c r="B12" s="141" t="s">
        <v>74</v>
      </c>
      <c r="C12" s="142"/>
      <c r="D12" s="142"/>
      <c r="E12" s="142"/>
      <c r="F12" s="142"/>
      <c r="G12" s="142"/>
      <c r="H12" s="142"/>
      <c r="I12" s="19"/>
      <c r="L12" s="71" t="s">
        <v>29</v>
      </c>
      <c r="M12" s="74">
        <f>+Ago!D44</f>
        <v>0</v>
      </c>
      <c r="N12" s="74">
        <f>+Ago!E44</f>
        <v>0</v>
      </c>
      <c r="O12" s="78">
        <f t="shared" si="1"/>
        <v>0</v>
      </c>
      <c r="P12" s="74">
        <f>+Ago!G44</f>
        <v>0</v>
      </c>
      <c r="Q12" s="74">
        <f>+Ago!H44</f>
        <v>0</v>
      </c>
      <c r="R12" s="78">
        <f t="shared" si="2"/>
        <v>0</v>
      </c>
      <c r="S12" s="74">
        <f>+Ago!J44</f>
        <v>0</v>
      </c>
      <c r="T12" s="22">
        <f t="shared" si="0"/>
        <v>0</v>
      </c>
    </row>
    <row r="13" spans="2:21">
      <c r="B13" s="25"/>
      <c r="I13" s="19"/>
      <c r="L13" s="71" t="s">
        <v>30</v>
      </c>
      <c r="M13" s="73">
        <f>+Sep!D44</f>
        <v>0</v>
      </c>
      <c r="N13" s="73">
        <f>+Sep!E44</f>
        <v>0</v>
      </c>
      <c r="O13" s="78">
        <f t="shared" si="1"/>
        <v>0</v>
      </c>
      <c r="P13" s="73">
        <f>+Sep!G44</f>
        <v>0</v>
      </c>
      <c r="Q13" s="73">
        <f>+Sep!H44</f>
        <v>0</v>
      </c>
      <c r="R13" s="78">
        <f t="shared" si="2"/>
        <v>0</v>
      </c>
      <c r="S13" s="73">
        <f>+Sep!J44</f>
        <v>0</v>
      </c>
      <c r="T13" s="22">
        <f t="shared" si="0"/>
        <v>0</v>
      </c>
    </row>
    <row r="14" spans="2:21">
      <c r="B14" s="25"/>
      <c r="I14" s="19"/>
      <c r="L14" s="71" t="s">
        <v>31</v>
      </c>
      <c r="M14" s="73">
        <f>+Oct!D44</f>
        <v>0</v>
      </c>
      <c r="N14" s="73">
        <f>+Oct!E44</f>
        <v>0</v>
      </c>
      <c r="O14" s="78">
        <f t="shared" si="1"/>
        <v>0</v>
      </c>
      <c r="P14" s="73">
        <f>+Oct!G44</f>
        <v>0</v>
      </c>
      <c r="Q14" s="73">
        <f>+Oct!H44</f>
        <v>0</v>
      </c>
      <c r="R14" s="78">
        <f t="shared" si="2"/>
        <v>0</v>
      </c>
      <c r="S14" s="73">
        <f>+Oct!J44</f>
        <v>0</v>
      </c>
      <c r="T14" s="22">
        <f t="shared" si="0"/>
        <v>0</v>
      </c>
    </row>
    <row r="15" spans="2:21" ht="18">
      <c r="B15" s="143"/>
      <c r="C15" s="144"/>
      <c r="D15" s="144"/>
      <c r="E15" s="144"/>
      <c r="F15" s="144"/>
      <c r="G15" s="144"/>
      <c r="H15" s="144"/>
      <c r="I15" s="19"/>
      <c r="L15" s="71" t="s">
        <v>32</v>
      </c>
      <c r="M15" s="73">
        <f>+Nov!D44</f>
        <v>0</v>
      </c>
      <c r="N15" s="73">
        <f>+Nov!E44</f>
        <v>0</v>
      </c>
      <c r="O15" s="78">
        <f t="shared" si="1"/>
        <v>0</v>
      </c>
      <c r="P15" s="73">
        <f>+Nov!G44</f>
        <v>0</v>
      </c>
      <c r="Q15" s="73">
        <f>+Nov!H44</f>
        <v>0</v>
      </c>
      <c r="R15" s="78">
        <f t="shared" si="2"/>
        <v>0</v>
      </c>
      <c r="S15" s="73">
        <f>+Nov!J44</f>
        <v>0</v>
      </c>
      <c r="T15" s="22">
        <f t="shared" si="0"/>
        <v>0</v>
      </c>
    </row>
    <row r="16" spans="2:21" ht="15.5">
      <c r="B16" s="141" t="s">
        <v>34</v>
      </c>
      <c r="C16" s="142"/>
      <c r="D16" s="142"/>
      <c r="E16" s="142"/>
      <c r="F16" s="142"/>
      <c r="G16" s="142"/>
      <c r="H16" s="142"/>
      <c r="I16" s="19"/>
      <c r="L16" s="71" t="s">
        <v>33</v>
      </c>
      <c r="M16" s="73">
        <f>+Dic!D44</f>
        <v>0</v>
      </c>
      <c r="N16" s="73">
        <f>+Dic!E44</f>
        <v>0</v>
      </c>
      <c r="O16" s="78">
        <f t="shared" si="1"/>
        <v>0</v>
      </c>
      <c r="P16" s="73">
        <f>+Dic!G44</f>
        <v>0</v>
      </c>
      <c r="Q16" s="73">
        <f>+Dic!H44</f>
        <v>0</v>
      </c>
      <c r="R16" s="78">
        <f t="shared" si="2"/>
        <v>0</v>
      </c>
      <c r="S16" s="73">
        <f>+Dic!J44</f>
        <v>0</v>
      </c>
      <c r="T16" s="22">
        <f t="shared" si="0"/>
        <v>0</v>
      </c>
      <c r="U16" s="29"/>
    </row>
    <row r="17" spans="2:20" ht="18.5" thickBot="1">
      <c r="B17" s="25"/>
      <c r="I17" s="19"/>
      <c r="L17" s="72" t="s">
        <v>35</v>
      </c>
      <c r="M17" s="75">
        <f>SUM(M5:M16)</f>
        <v>0</v>
      </c>
      <c r="N17" s="75">
        <f t="shared" ref="N17:S17" si="3">SUM(N5:N16)</f>
        <v>0</v>
      </c>
      <c r="O17" s="75">
        <f t="shared" si="3"/>
        <v>0</v>
      </c>
      <c r="P17" s="75">
        <f t="shared" si="3"/>
        <v>0</v>
      </c>
      <c r="Q17" s="75">
        <f t="shared" si="3"/>
        <v>0</v>
      </c>
      <c r="R17" s="75">
        <f t="shared" si="3"/>
        <v>0</v>
      </c>
      <c r="S17" s="75">
        <f t="shared" si="3"/>
        <v>0</v>
      </c>
      <c r="T17" s="28">
        <f>+T4+O17+R17+S17</f>
        <v>0</v>
      </c>
    </row>
    <row r="18" spans="2:20" ht="16.5" customHeight="1">
      <c r="B18" s="25"/>
      <c r="I18" s="19"/>
      <c r="L18" s="150" t="str">
        <f>IF((M17/M1)&gt;=3500,"Revise si pasó a ser responsable del Iva","")</f>
        <v/>
      </c>
      <c r="M18" s="151"/>
      <c r="N18" s="151"/>
      <c r="O18" s="151"/>
      <c r="P18" s="151"/>
      <c r="Q18" s="151"/>
      <c r="R18" s="151"/>
      <c r="S18" s="152"/>
      <c r="T18" s="152"/>
    </row>
    <row r="19" spans="2:20" ht="18.75" customHeight="1">
      <c r="B19" s="25"/>
      <c r="D19" s="145"/>
      <c r="E19" s="145"/>
      <c r="F19" s="145"/>
      <c r="I19" s="19"/>
      <c r="L19" s="153"/>
      <c r="M19" s="151"/>
      <c r="N19" s="151"/>
      <c r="O19" s="151"/>
      <c r="P19" s="151"/>
      <c r="Q19" s="151"/>
      <c r="R19" s="151"/>
      <c r="S19" s="151"/>
      <c r="T19" s="151"/>
    </row>
    <row r="20" spans="2:20" ht="16.5" customHeight="1">
      <c r="B20" s="141" t="s">
        <v>36</v>
      </c>
      <c r="C20" s="142"/>
      <c r="D20" s="142"/>
      <c r="E20" s="142"/>
      <c r="F20" s="142"/>
      <c r="G20" s="142"/>
      <c r="H20" s="142"/>
      <c r="I20" s="19"/>
      <c r="L20" s="153"/>
      <c r="M20" s="151"/>
      <c r="N20" s="151"/>
      <c r="O20" s="151"/>
      <c r="P20" s="151"/>
      <c r="Q20" s="151"/>
      <c r="R20" s="151"/>
      <c r="S20" s="151"/>
      <c r="T20" s="151"/>
    </row>
    <row r="21" spans="2:20">
      <c r="B21" s="30"/>
      <c r="C21" s="31"/>
      <c r="D21" s="142"/>
      <c r="E21" s="142"/>
      <c r="F21" s="142"/>
      <c r="G21" s="31"/>
      <c r="H21" s="31"/>
      <c r="I21" s="19"/>
      <c r="L21" s="154" t="s">
        <v>44</v>
      </c>
      <c r="M21" s="154"/>
      <c r="N21" s="154"/>
      <c r="O21" s="154"/>
      <c r="P21" s="154"/>
      <c r="Q21" s="154"/>
      <c r="R21" s="154"/>
      <c r="S21" s="154"/>
      <c r="T21" s="154"/>
    </row>
    <row r="22" spans="2:20" ht="18">
      <c r="B22" s="30"/>
      <c r="C22" s="31"/>
      <c r="D22" s="133">
        <f ca="1">YEAR(TODAY())</f>
        <v>2026</v>
      </c>
      <c r="E22" s="133"/>
      <c r="F22" s="133"/>
      <c r="G22" s="31"/>
      <c r="H22" s="31"/>
      <c r="I22" s="19"/>
      <c r="L22" s="111" t="s">
        <v>46</v>
      </c>
      <c r="M22" s="112"/>
      <c r="N22" s="112"/>
      <c r="O22" s="112"/>
      <c r="P22" s="112"/>
      <c r="Q22" s="112"/>
      <c r="R22" s="112"/>
      <c r="S22" s="112"/>
      <c r="T22" s="112"/>
    </row>
    <row r="23" spans="2:20" ht="18">
      <c r="B23" s="30"/>
      <c r="C23" s="31"/>
      <c r="D23" s="134" t="s">
        <v>37</v>
      </c>
      <c r="E23" s="134"/>
      <c r="F23" s="134"/>
      <c r="G23" s="31"/>
      <c r="H23" s="31"/>
      <c r="I23" s="19"/>
      <c r="L23" s="113" t="s">
        <v>45</v>
      </c>
      <c r="M23" s="114"/>
      <c r="N23" s="114"/>
      <c r="O23" s="114"/>
      <c r="P23" s="114"/>
      <c r="Q23" s="114"/>
      <c r="R23" s="114"/>
      <c r="S23" s="114"/>
      <c r="T23" s="114"/>
    </row>
    <row r="24" spans="2:20">
      <c r="B24" s="30"/>
      <c r="C24" s="31"/>
      <c r="D24" s="31"/>
      <c r="E24" s="31"/>
      <c r="F24" s="31"/>
      <c r="G24" s="31"/>
      <c r="H24" s="31"/>
      <c r="I24" s="19"/>
      <c r="L24" s="115" t="s">
        <v>48</v>
      </c>
      <c r="M24" s="116"/>
      <c r="N24" s="116"/>
      <c r="O24" s="116"/>
      <c r="P24" s="116"/>
      <c r="Q24" s="116"/>
      <c r="R24" s="116"/>
      <c r="S24" s="116"/>
      <c r="T24" s="116"/>
    </row>
    <row r="25" spans="2:20" ht="15.5">
      <c r="B25" s="30"/>
      <c r="C25" s="31"/>
      <c r="D25" s="31"/>
      <c r="E25" s="31"/>
      <c r="F25" s="31"/>
      <c r="G25" s="31"/>
      <c r="H25" s="31"/>
      <c r="I25" s="19"/>
      <c r="L25" s="111" t="s">
        <v>47</v>
      </c>
      <c r="M25" s="112"/>
      <c r="N25" s="112"/>
      <c r="O25" s="112"/>
      <c r="P25" s="112"/>
      <c r="Q25" s="112"/>
      <c r="R25" s="112"/>
      <c r="S25" s="112"/>
      <c r="T25" s="112"/>
    </row>
    <row r="26" spans="2:20" ht="20">
      <c r="B26" s="25"/>
      <c r="I26" s="19"/>
      <c r="L26" s="117" t="s">
        <v>38</v>
      </c>
      <c r="M26" s="118"/>
      <c r="N26" s="118"/>
      <c r="O26" s="118"/>
      <c r="P26" s="118"/>
      <c r="Q26" s="118"/>
      <c r="R26" s="118"/>
      <c r="S26" s="118"/>
      <c r="T26" s="118"/>
    </row>
    <row r="27" spans="2:20">
      <c r="B27" s="25"/>
      <c r="I27" s="19"/>
      <c r="L27" s="109"/>
      <c r="M27" s="109"/>
      <c r="N27" s="109"/>
      <c r="O27" s="109"/>
      <c r="P27" s="109"/>
      <c r="Q27" s="109"/>
      <c r="R27" s="109"/>
      <c r="S27" s="68"/>
    </row>
    <row r="28" spans="2:20" ht="18.5" thickBot="1">
      <c r="B28" s="32" t="s">
        <v>39</v>
      </c>
      <c r="C28" s="33"/>
      <c r="D28" s="34"/>
      <c r="E28" s="34"/>
      <c r="F28" s="35" t="s">
        <v>39</v>
      </c>
      <c r="G28" s="36"/>
      <c r="H28" s="34"/>
      <c r="I28" s="19"/>
      <c r="L28" s="110"/>
      <c r="M28" s="110"/>
      <c r="N28" s="110"/>
      <c r="O28" s="110"/>
      <c r="P28" s="110"/>
      <c r="Q28" s="110"/>
      <c r="R28" s="110"/>
      <c r="S28" s="68"/>
    </row>
    <row r="29" spans="2:20" ht="16.5" customHeight="1">
      <c r="B29" s="37" t="s">
        <v>40</v>
      </c>
      <c r="C29" s="34"/>
      <c r="D29" s="34"/>
      <c r="E29" s="34"/>
      <c r="F29" s="38" t="s">
        <v>41</v>
      </c>
      <c r="G29" s="34"/>
      <c r="H29" s="34"/>
      <c r="I29" s="19"/>
      <c r="L29" s="100" t="s">
        <v>75</v>
      </c>
      <c r="M29" s="101"/>
      <c r="N29" s="101"/>
      <c r="O29" s="101"/>
      <c r="P29" s="101"/>
      <c r="Q29" s="101"/>
      <c r="R29" s="101"/>
      <c r="S29" s="101"/>
      <c r="T29" s="102"/>
    </row>
    <row r="30" spans="2:20">
      <c r="B30" s="25"/>
      <c r="I30" s="19"/>
      <c r="L30" s="103"/>
      <c r="M30" s="104"/>
      <c r="N30" s="104"/>
      <c r="O30" s="104"/>
      <c r="P30" s="104"/>
      <c r="Q30" s="104"/>
      <c r="R30" s="104"/>
      <c r="S30" s="104"/>
      <c r="T30" s="105"/>
    </row>
    <row r="31" spans="2:20" ht="16.5" customHeight="1">
      <c r="B31" s="25"/>
      <c r="I31" s="19"/>
      <c r="L31" s="106" t="s">
        <v>76</v>
      </c>
      <c r="M31" s="107"/>
      <c r="N31" s="107"/>
      <c r="O31" s="107"/>
      <c r="P31" s="107"/>
      <c r="Q31" s="107"/>
      <c r="R31" s="107"/>
      <c r="S31" s="107"/>
      <c r="T31" s="108"/>
    </row>
    <row r="32" spans="2:20" ht="16.5" customHeight="1">
      <c r="B32" s="119"/>
      <c r="C32" s="120"/>
      <c r="D32" s="120"/>
      <c r="E32" s="120"/>
      <c r="F32" s="120"/>
      <c r="G32" s="120"/>
      <c r="H32" s="120"/>
      <c r="I32" s="19"/>
      <c r="L32" s="106" t="s">
        <v>77</v>
      </c>
      <c r="M32" s="107"/>
      <c r="N32" s="107"/>
      <c r="O32" s="107"/>
      <c r="P32" s="107"/>
      <c r="Q32" s="107"/>
      <c r="R32" s="107"/>
      <c r="S32" s="107"/>
      <c r="T32" s="108"/>
    </row>
    <row r="33" spans="2:20" ht="15.5">
      <c r="B33" s="121" t="s">
        <v>42</v>
      </c>
      <c r="C33" s="122"/>
      <c r="D33" s="122"/>
      <c r="E33" s="122"/>
      <c r="F33" s="122"/>
      <c r="G33" s="122"/>
      <c r="H33" s="122"/>
      <c r="I33" s="19"/>
      <c r="L33" s="106"/>
      <c r="M33" s="107"/>
      <c r="N33" s="107"/>
      <c r="O33" s="107"/>
      <c r="P33" s="107"/>
      <c r="Q33" s="107"/>
      <c r="R33" s="107"/>
      <c r="S33" s="107"/>
      <c r="T33" s="108"/>
    </row>
    <row r="34" spans="2:20" ht="16.25" customHeight="1" thickBot="1">
      <c r="B34" s="25"/>
      <c r="I34" s="19"/>
      <c r="L34" s="106" t="s">
        <v>93</v>
      </c>
      <c r="M34" s="107"/>
      <c r="N34" s="107"/>
      <c r="O34" s="107"/>
      <c r="P34" s="107"/>
      <c r="Q34" s="107"/>
      <c r="R34" s="107"/>
      <c r="S34" s="107"/>
      <c r="T34" s="108"/>
    </row>
    <row r="35" spans="2:20" ht="12" customHeight="1">
      <c r="B35" s="25"/>
      <c r="I35" s="19"/>
      <c r="L35" s="99"/>
      <c r="M35" s="98"/>
      <c r="N35" s="100" t="s">
        <v>91</v>
      </c>
      <c r="O35" s="101"/>
      <c r="P35" s="91" t="s">
        <v>90</v>
      </c>
      <c r="Q35" s="92"/>
      <c r="R35" s="94"/>
      <c r="S35" s="94"/>
      <c r="T35" s="89"/>
    </row>
    <row r="36" spans="2:20" ht="15" customHeight="1">
      <c r="B36" s="25"/>
      <c r="I36" s="19"/>
      <c r="L36" s="99"/>
      <c r="M36" s="98"/>
      <c r="N36" s="106"/>
      <c r="O36" s="107"/>
      <c r="P36" s="127">
        <v>3500</v>
      </c>
      <c r="Q36" s="129">
        <f>+P36*M1</f>
        <v>183309000</v>
      </c>
      <c r="R36" s="94"/>
      <c r="S36" s="94"/>
      <c r="T36" s="89"/>
    </row>
    <row r="37" spans="2:20" ht="16.5" customHeight="1" thickBot="1">
      <c r="B37" s="37"/>
      <c r="I37" s="19"/>
      <c r="L37" s="99"/>
      <c r="M37" s="98"/>
      <c r="N37" s="125"/>
      <c r="O37" s="126"/>
      <c r="P37" s="128"/>
      <c r="Q37" s="130"/>
      <c r="R37" s="94"/>
      <c r="S37" s="94"/>
      <c r="T37" s="89"/>
    </row>
    <row r="38" spans="2:20" ht="16.5" customHeight="1" thickBot="1">
      <c r="B38" s="123" t="s">
        <v>43</v>
      </c>
      <c r="C38" s="124"/>
      <c r="D38" s="124"/>
      <c r="E38" s="124"/>
      <c r="F38" s="124"/>
      <c r="G38" s="124"/>
      <c r="H38" s="124"/>
      <c r="I38" s="19"/>
      <c r="L38" s="96"/>
      <c r="M38" s="97"/>
      <c r="N38" s="97"/>
      <c r="O38" s="97"/>
      <c r="P38" s="97"/>
      <c r="Q38" s="97"/>
      <c r="R38" s="97"/>
      <c r="S38" s="95"/>
      <c r="T38" s="90"/>
    </row>
    <row r="39" spans="2:20" ht="17.25" customHeight="1" thickBot="1">
      <c r="B39" s="39"/>
      <c r="C39" s="40"/>
      <c r="D39" s="40"/>
      <c r="E39" s="40"/>
      <c r="F39" s="40"/>
      <c r="G39" s="40"/>
      <c r="H39" s="40"/>
      <c r="I39" s="41"/>
    </row>
  </sheetData>
  <protectedRanges>
    <protectedRange sqref="B32" name="Rango7"/>
    <protectedRange sqref="G28" name="Rango6"/>
    <protectedRange sqref="C28" name="Rango5"/>
    <protectedRange sqref="D19" name="Rango4"/>
    <protectedRange sqref="B15" name="Rango3"/>
    <protectedRange sqref="B11" name="Rango2"/>
    <protectedRange sqref="E8" name="Rango1"/>
  </protectedRanges>
  <mergeCells count="34">
    <mergeCell ref="L2:T2"/>
    <mergeCell ref="D22:F22"/>
    <mergeCell ref="D23:F23"/>
    <mergeCell ref="B3:H4"/>
    <mergeCell ref="B6:H6"/>
    <mergeCell ref="B11:H11"/>
    <mergeCell ref="B12:H12"/>
    <mergeCell ref="B15:H15"/>
    <mergeCell ref="B16:H16"/>
    <mergeCell ref="D19:F19"/>
    <mergeCell ref="B20:H20"/>
    <mergeCell ref="D21:F21"/>
    <mergeCell ref="M3:O3"/>
    <mergeCell ref="P3:R3"/>
    <mergeCell ref="L18:T20"/>
    <mergeCell ref="L21:T21"/>
    <mergeCell ref="B32:H32"/>
    <mergeCell ref="B33:H33"/>
    <mergeCell ref="B38:H38"/>
    <mergeCell ref="L32:T32"/>
    <mergeCell ref="L33:T33"/>
    <mergeCell ref="L34:T34"/>
    <mergeCell ref="N35:O37"/>
    <mergeCell ref="P36:P37"/>
    <mergeCell ref="Q36:Q37"/>
    <mergeCell ref="L29:T29"/>
    <mergeCell ref="L30:T30"/>
    <mergeCell ref="L31:T31"/>
    <mergeCell ref="L27:R28"/>
    <mergeCell ref="L22:T22"/>
    <mergeCell ref="L23:T23"/>
    <mergeCell ref="L24:T24"/>
    <mergeCell ref="L25:T25"/>
    <mergeCell ref="L26:T26"/>
  </mergeCells>
  <printOptions horizontalCentered="1"/>
  <pageMargins left="0.70866141732283472" right="0.70866141732283472" top="0.94488188976377963" bottom="0.74803149606299213" header="0.31496062992125984" footer="0.31496062992125984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3"/>
  <dimension ref="A1:N54"/>
  <sheetViews>
    <sheetView showGridLines="0" topLeftCell="B1" workbookViewId="0">
      <selection activeCell="K7" sqref="K7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52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54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88"/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>
        <v>0</v>
      </c>
      <c r="F13" s="63">
        <f t="shared" ref="F13:F42" si="1">+D13+E13</f>
        <v>0</v>
      </c>
      <c r="G13" s="63"/>
      <c r="H13" s="63">
        <v>0</v>
      </c>
      <c r="I13" s="63">
        <f t="shared" ref="I13:I42" si="2">+G13+H13</f>
        <v>0</v>
      </c>
      <c r="J13" s="63"/>
      <c r="K13" s="64">
        <f>+K12+F13-I13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ref="K14:K42" si="3">+K13+F14-I14</f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6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5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25B06-D07C-45AE-A06B-A5696A793A10}">
  <sheetPr codeName="Hoja3"/>
  <dimension ref="A1:N54"/>
  <sheetViews>
    <sheetView showGridLines="0" topLeftCell="B1" workbookViewId="0">
      <selection activeCell="K7" sqref="K7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63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94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+Ene!K42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9B73D-B834-4DF4-A3C0-F148BA405FDC}">
  <sheetPr codeName="Hoja4">
    <pageSetUpPr fitToPage="1"/>
  </sheetPr>
  <dimension ref="A1:N54"/>
  <sheetViews>
    <sheetView showGridLines="0" topLeftCell="C1" zoomScaleNormal="100" zoomScaleSheetLayoutView="100" workbookViewId="0">
      <selection activeCell="K8" sqref="K8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64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95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+Feb!K42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7FB65-B4F4-4B92-95F7-4B07BA92705C}">
  <sheetPr codeName="Hoja5"/>
  <dimension ref="A1:N54"/>
  <sheetViews>
    <sheetView showGridLines="0" topLeftCell="B1" workbookViewId="0">
      <selection activeCell="E17" sqref="E17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65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96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+Mar!K42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>
        <v>0</v>
      </c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FA23C-6A96-442E-89AA-C54931BB2025}">
  <sheetPr codeName="Hoja6"/>
  <dimension ref="A1:N54"/>
  <sheetViews>
    <sheetView showGridLines="0" topLeftCell="B1" workbookViewId="0">
      <selection activeCell="K7" sqref="K7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66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97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+Abr!K42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C1289-A699-4FA0-BBB9-FBD2312EB9A8}">
  <sheetPr codeName="Hoja7"/>
  <dimension ref="A1:N54"/>
  <sheetViews>
    <sheetView showGridLines="0" topLeftCell="B1" workbookViewId="0">
      <selection activeCell="K7" sqref="K7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67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98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+May!K42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A2EEF-1254-418E-B26B-F26D1D24CEFF}">
  <sheetPr codeName="Hoja8"/>
  <dimension ref="A1:N54"/>
  <sheetViews>
    <sheetView showGridLines="0" topLeftCell="B1" workbookViewId="0">
      <selection activeCell="K8" sqref="K8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68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99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+Jun!K42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8A890-1256-44A6-9F30-EC4BBEFC36BE}">
  <sheetPr codeName="Hoja9"/>
  <dimension ref="A1:N54"/>
  <sheetViews>
    <sheetView showGridLines="0" topLeftCell="B1" workbookViewId="0">
      <selection activeCell="K8" sqref="K8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69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100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+Jul!K42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383BE-E1B6-4B14-8BE4-6E03A4571362}">
  <sheetPr codeName="Hoja10"/>
  <dimension ref="A1:N54"/>
  <sheetViews>
    <sheetView showGridLines="0" topLeftCell="B1" workbookViewId="0">
      <selection activeCell="K7" sqref="K7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70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101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+Ago!K42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07650-E988-47BE-A2C0-D0DC8886FF97}">
  <sheetPr codeName="Hoja11"/>
  <dimension ref="A1:N54"/>
  <sheetViews>
    <sheetView showGridLines="0" topLeftCell="B1" workbookViewId="0">
      <selection activeCell="K7" sqref="K7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71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102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+Sep!K42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C9B1B-4ABD-4152-8F5D-BADE77B7C2F5}">
  <sheetPr codeName="Hoja12"/>
  <dimension ref="A1:N54"/>
  <sheetViews>
    <sheetView showGridLines="0" topLeftCell="B1" workbookViewId="0">
      <selection activeCell="K8" sqref="K8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72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103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+Oct!K42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EA2DA-E293-428E-BED1-038D5141F6C5}">
  <sheetPr codeName="Hoja14"/>
  <dimension ref="A1:N54"/>
  <sheetViews>
    <sheetView showGridLines="0" workbookViewId="0">
      <selection activeCell="D44" sqref="D44"/>
    </sheetView>
  </sheetViews>
  <sheetFormatPr baseColWidth="10" defaultColWidth="0" defaultRowHeight="14"/>
  <cols>
    <col min="1" max="1" width="1.453125" style="42" customWidth="1"/>
    <col min="2" max="2" width="4.453125" style="42" customWidth="1"/>
    <col min="3" max="3" width="27" style="42" customWidth="1"/>
    <col min="4" max="6" width="16.81640625" style="42" customWidth="1"/>
    <col min="7" max="7" width="18" style="42" bestFit="1" customWidth="1"/>
    <col min="8" max="8" width="18.1796875" style="42" bestFit="1" customWidth="1"/>
    <col min="9" max="9" width="16.453125" style="42" customWidth="1"/>
    <col min="10" max="10" width="17" style="42" customWidth="1"/>
    <col min="11" max="11" width="15.54296875" style="42" customWidth="1"/>
    <col min="12" max="12" width="1.1796875" style="42" customWidth="1"/>
    <col min="13" max="14" width="0" style="42" hidden="1" customWidth="1"/>
    <col min="15" max="16384" width="11.453125" style="42" hidden="1"/>
  </cols>
  <sheetData>
    <row r="1" spans="1:11" ht="20">
      <c r="A1" s="14"/>
      <c r="B1" s="55" t="s">
        <v>0</v>
      </c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14"/>
      <c r="B2" s="57">
        <f>+Portada!B11</f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1:11">
      <c r="A3" s="14"/>
      <c r="B3" s="57">
        <f>+Portada!B15</f>
        <v>0</v>
      </c>
      <c r="C3" s="58"/>
      <c r="D3" s="58"/>
      <c r="E3" s="58"/>
      <c r="F3" s="58"/>
      <c r="G3" s="58"/>
      <c r="H3" s="58"/>
      <c r="I3" s="58"/>
      <c r="J3" s="58"/>
      <c r="K3" s="58"/>
    </row>
    <row r="4" spans="1:11" ht="15.5">
      <c r="A4" s="14"/>
      <c r="B4" s="59" t="s">
        <v>49</v>
      </c>
      <c r="C4" s="60">
        <f>+Portada!D19</f>
        <v>0</v>
      </c>
      <c r="D4" s="58"/>
      <c r="E4" s="58"/>
      <c r="F4" s="58"/>
      <c r="G4" s="58"/>
      <c r="H4" s="58"/>
      <c r="I4" s="58"/>
      <c r="J4" s="58"/>
      <c r="K4" s="58"/>
    </row>
    <row r="5" spans="1:11" ht="16" thickBot="1">
      <c r="A5" s="14"/>
      <c r="B5" s="34"/>
      <c r="C5" s="43"/>
      <c r="D5" s="14"/>
      <c r="E5" s="14"/>
      <c r="F5" s="14"/>
      <c r="G5" s="14"/>
      <c r="H5" s="14"/>
      <c r="I5" s="14"/>
      <c r="J5" s="14"/>
      <c r="K5" s="14"/>
    </row>
    <row r="6" spans="1:11" ht="16" thickBot="1">
      <c r="A6" s="14"/>
      <c r="B6" s="14"/>
      <c r="C6" s="14"/>
      <c r="D6" s="155" t="s">
        <v>50</v>
      </c>
      <c r="E6" s="156"/>
      <c r="F6" s="157"/>
      <c r="G6" s="158">
        <f ca="1">+Portada!D22</f>
        <v>2026</v>
      </c>
      <c r="H6" s="159"/>
      <c r="I6" s="160"/>
      <c r="J6" s="83" t="s">
        <v>51</v>
      </c>
      <c r="K6" s="44" t="s">
        <v>73</v>
      </c>
    </row>
    <row r="7" spans="1:11" ht="16" thickBot="1">
      <c r="A7" s="14"/>
      <c r="B7" s="14"/>
      <c r="C7" s="14"/>
      <c r="D7" s="14"/>
      <c r="E7" s="14"/>
      <c r="F7" s="14"/>
      <c r="G7" s="14"/>
      <c r="H7" s="14"/>
      <c r="I7" s="14"/>
      <c r="J7" s="84" t="s">
        <v>53</v>
      </c>
      <c r="K7" s="44" t="s">
        <v>104</v>
      </c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ht="15.5">
      <c r="A9" s="14"/>
      <c r="B9" s="14"/>
      <c r="C9" s="14"/>
      <c r="D9" s="14"/>
      <c r="E9" s="14"/>
      <c r="F9" s="14"/>
      <c r="G9" s="14"/>
      <c r="H9" s="14"/>
      <c r="I9" s="14"/>
      <c r="J9" s="70" t="s">
        <v>62</v>
      </c>
      <c r="K9" s="54">
        <f>+Nov!K42</f>
        <v>0</v>
      </c>
    </row>
    <row r="10" spans="1:11" ht="33" customHeight="1">
      <c r="A10" s="14"/>
      <c r="B10" s="14"/>
      <c r="C10" s="14"/>
      <c r="D10" s="161" t="s">
        <v>57</v>
      </c>
      <c r="E10" s="162"/>
      <c r="F10" s="163"/>
      <c r="G10" s="164" t="s">
        <v>58</v>
      </c>
      <c r="H10" s="165"/>
      <c r="I10" s="166"/>
      <c r="J10" s="69" t="s">
        <v>59</v>
      </c>
      <c r="K10" s="14"/>
    </row>
    <row r="11" spans="1:11" s="48" customFormat="1" ht="15.5">
      <c r="A11" s="45"/>
      <c r="B11" s="46" t="s">
        <v>55</v>
      </c>
      <c r="C11" s="46" t="s">
        <v>56</v>
      </c>
      <c r="D11" s="47" t="s">
        <v>78</v>
      </c>
      <c r="E11" s="47" t="s">
        <v>79</v>
      </c>
      <c r="F11" s="47" t="s">
        <v>80</v>
      </c>
      <c r="G11" s="46" t="s">
        <v>81</v>
      </c>
      <c r="H11" s="46" t="s">
        <v>82</v>
      </c>
      <c r="I11" s="46" t="s">
        <v>83</v>
      </c>
      <c r="J11" s="46" t="s">
        <v>89</v>
      </c>
      <c r="K11" s="46" t="s">
        <v>60</v>
      </c>
    </row>
    <row r="12" spans="1:11" ht="15.5">
      <c r="A12" s="14"/>
      <c r="B12" s="61">
        <v>1</v>
      </c>
      <c r="C12" s="62"/>
      <c r="D12" s="63"/>
      <c r="E12" s="63"/>
      <c r="F12" s="63">
        <f>+D12+E12</f>
        <v>0</v>
      </c>
      <c r="G12" s="63"/>
      <c r="H12" s="63"/>
      <c r="I12" s="63">
        <f>+G12+H12</f>
        <v>0</v>
      </c>
      <c r="J12" s="63"/>
      <c r="K12" s="64">
        <f>+K9+F12-I12-J12</f>
        <v>0</v>
      </c>
    </row>
    <row r="13" spans="1:11" ht="15.5">
      <c r="A13" s="14"/>
      <c r="B13" s="61">
        <f t="shared" ref="B13:B42" si="0">B12+1</f>
        <v>2</v>
      </c>
      <c r="C13" s="62"/>
      <c r="D13" s="63"/>
      <c r="E13" s="63"/>
      <c r="F13" s="63">
        <f t="shared" ref="F13:F42" si="1">+D13+E13</f>
        <v>0</v>
      </c>
      <c r="G13" s="63"/>
      <c r="H13" s="63"/>
      <c r="I13" s="63">
        <f t="shared" ref="I13:I42" si="2">+G13+H13</f>
        <v>0</v>
      </c>
      <c r="J13" s="63"/>
      <c r="K13" s="64">
        <f t="shared" ref="K13:K42" si="3">+K12+D13-G13-J13</f>
        <v>0</v>
      </c>
    </row>
    <row r="14" spans="1:11" ht="15.5">
      <c r="A14" s="14"/>
      <c r="B14" s="61">
        <f t="shared" si="0"/>
        <v>3</v>
      </c>
      <c r="C14" s="62"/>
      <c r="D14" s="63"/>
      <c r="E14" s="63"/>
      <c r="F14" s="63">
        <f t="shared" si="1"/>
        <v>0</v>
      </c>
      <c r="G14" s="63"/>
      <c r="H14" s="63"/>
      <c r="I14" s="63">
        <f t="shared" si="2"/>
        <v>0</v>
      </c>
      <c r="J14" s="63"/>
      <c r="K14" s="64">
        <f t="shared" si="3"/>
        <v>0</v>
      </c>
    </row>
    <row r="15" spans="1:11" ht="15.5">
      <c r="A15" s="14"/>
      <c r="B15" s="61">
        <f t="shared" si="0"/>
        <v>4</v>
      </c>
      <c r="C15" s="62"/>
      <c r="D15" s="63"/>
      <c r="E15" s="63"/>
      <c r="F15" s="63">
        <f t="shared" si="1"/>
        <v>0</v>
      </c>
      <c r="G15" s="63"/>
      <c r="H15" s="63"/>
      <c r="I15" s="63">
        <f t="shared" si="2"/>
        <v>0</v>
      </c>
      <c r="J15" s="63"/>
      <c r="K15" s="64">
        <f t="shared" si="3"/>
        <v>0</v>
      </c>
    </row>
    <row r="16" spans="1:11" ht="15.5">
      <c r="A16" s="14"/>
      <c r="B16" s="61">
        <f t="shared" si="0"/>
        <v>5</v>
      </c>
      <c r="C16" s="62"/>
      <c r="D16" s="63"/>
      <c r="E16" s="63"/>
      <c r="F16" s="63">
        <f t="shared" si="1"/>
        <v>0</v>
      </c>
      <c r="G16" s="63"/>
      <c r="H16" s="63"/>
      <c r="I16" s="63">
        <f t="shared" si="2"/>
        <v>0</v>
      </c>
      <c r="J16" s="63"/>
      <c r="K16" s="64">
        <f t="shared" si="3"/>
        <v>0</v>
      </c>
    </row>
    <row r="17" spans="1:11" ht="15.5">
      <c r="A17" s="14"/>
      <c r="B17" s="61">
        <f t="shared" si="0"/>
        <v>6</v>
      </c>
      <c r="C17" s="62"/>
      <c r="D17" s="63"/>
      <c r="E17" s="63"/>
      <c r="F17" s="63">
        <f t="shared" si="1"/>
        <v>0</v>
      </c>
      <c r="G17" s="63"/>
      <c r="H17" s="63"/>
      <c r="I17" s="63">
        <f t="shared" si="2"/>
        <v>0</v>
      </c>
      <c r="J17" s="63"/>
      <c r="K17" s="64">
        <f t="shared" si="3"/>
        <v>0</v>
      </c>
    </row>
    <row r="18" spans="1:11" ht="15.5">
      <c r="A18" s="14"/>
      <c r="B18" s="61">
        <f t="shared" si="0"/>
        <v>7</v>
      </c>
      <c r="C18" s="62"/>
      <c r="D18" s="63"/>
      <c r="E18" s="63"/>
      <c r="F18" s="63">
        <f t="shared" si="1"/>
        <v>0</v>
      </c>
      <c r="G18" s="63"/>
      <c r="H18" s="63"/>
      <c r="I18" s="63">
        <f t="shared" si="2"/>
        <v>0</v>
      </c>
      <c r="J18" s="63"/>
      <c r="K18" s="64">
        <f t="shared" si="3"/>
        <v>0</v>
      </c>
    </row>
    <row r="19" spans="1:11" ht="15.5">
      <c r="A19" s="14"/>
      <c r="B19" s="61">
        <f t="shared" si="0"/>
        <v>8</v>
      </c>
      <c r="C19" s="62"/>
      <c r="D19" s="63"/>
      <c r="E19" s="63"/>
      <c r="F19" s="63">
        <f t="shared" si="1"/>
        <v>0</v>
      </c>
      <c r="G19" s="63"/>
      <c r="H19" s="63"/>
      <c r="I19" s="63">
        <f t="shared" si="2"/>
        <v>0</v>
      </c>
      <c r="J19" s="63"/>
      <c r="K19" s="64">
        <f t="shared" si="3"/>
        <v>0</v>
      </c>
    </row>
    <row r="20" spans="1:11" ht="15.5">
      <c r="A20" s="14"/>
      <c r="B20" s="61">
        <f t="shared" si="0"/>
        <v>9</v>
      </c>
      <c r="C20" s="62"/>
      <c r="D20" s="63"/>
      <c r="E20" s="63"/>
      <c r="F20" s="63">
        <f t="shared" si="1"/>
        <v>0</v>
      </c>
      <c r="G20" s="63"/>
      <c r="H20" s="63"/>
      <c r="I20" s="63">
        <f t="shared" si="2"/>
        <v>0</v>
      </c>
      <c r="J20" s="63"/>
      <c r="K20" s="64">
        <f t="shared" si="3"/>
        <v>0</v>
      </c>
    </row>
    <row r="21" spans="1:11" ht="15.5">
      <c r="A21" s="14"/>
      <c r="B21" s="61">
        <f t="shared" si="0"/>
        <v>10</v>
      </c>
      <c r="C21" s="62"/>
      <c r="D21" s="63"/>
      <c r="E21" s="63"/>
      <c r="F21" s="63">
        <f t="shared" si="1"/>
        <v>0</v>
      </c>
      <c r="G21" s="63"/>
      <c r="H21" s="63"/>
      <c r="I21" s="63">
        <f t="shared" si="2"/>
        <v>0</v>
      </c>
      <c r="J21" s="63"/>
      <c r="K21" s="64">
        <f t="shared" si="3"/>
        <v>0</v>
      </c>
    </row>
    <row r="22" spans="1:11" ht="15.5">
      <c r="A22" s="14"/>
      <c r="B22" s="61">
        <f t="shared" si="0"/>
        <v>11</v>
      </c>
      <c r="C22" s="62"/>
      <c r="D22" s="63"/>
      <c r="E22" s="63"/>
      <c r="F22" s="63">
        <f t="shared" si="1"/>
        <v>0</v>
      </c>
      <c r="G22" s="63"/>
      <c r="H22" s="63"/>
      <c r="I22" s="63">
        <f t="shared" si="2"/>
        <v>0</v>
      </c>
      <c r="J22" s="63"/>
      <c r="K22" s="64">
        <f t="shared" si="3"/>
        <v>0</v>
      </c>
    </row>
    <row r="23" spans="1:11" ht="15.5">
      <c r="A23" s="14"/>
      <c r="B23" s="61">
        <f t="shared" si="0"/>
        <v>12</v>
      </c>
      <c r="C23" s="62"/>
      <c r="D23" s="63"/>
      <c r="E23" s="63"/>
      <c r="F23" s="63">
        <f t="shared" si="1"/>
        <v>0</v>
      </c>
      <c r="G23" s="63"/>
      <c r="H23" s="63"/>
      <c r="I23" s="63">
        <f t="shared" si="2"/>
        <v>0</v>
      </c>
      <c r="J23" s="63"/>
      <c r="K23" s="64">
        <f t="shared" si="3"/>
        <v>0</v>
      </c>
    </row>
    <row r="24" spans="1:11" ht="15.5">
      <c r="A24" s="14"/>
      <c r="B24" s="61">
        <f t="shared" si="0"/>
        <v>13</v>
      </c>
      <c r="C24" s="62"/>
      <c r="D24" s="63"/>
      <c r="E24" s="63"/>
      <c r="F24" s="63">
        <f t="shared" si="1"/>
        <v>0</v>
      </c>
      <c r="G24" s="63"/>
      <c r="H24" s="63"/>
      <c r="I24" s="63">
        <f t="shared" si="2"/>
        <v>0</v>
      </c>
      <c r="J24" s="63"/>
      <c r="K24" s="64">
        <f t="shared" si="3"/>
        <v>0</v>
      </c>
    </row>
    <row r="25" spans="1:11" ht="15.5">
      <c r="A25" s="14"/>
      <c r="B25" s="61">
        <f t="shared" si="0"/>
        <v>14</v>
      </c>
      <c r="C25" s="62"/>
      <c r="D25" s="63"/>
      <c r="E25" s="63"/>
      <c r="F25" s="63">
        <f t="shared" si="1"/>
        <v>0</v>
      </c>
      <c r="G25" s="63"/>
      <c r="H25" s="63"/>
      <c r="I25" s="63">
        <f t="shared" si="2"/>
        <v>0</v>
      </c>
      <c r="J25" s="63"/>
      <c r="K25" s="64">
        <f t="shared" si="3"/>
        <v>0</v>
      </c>
    </row>
    <row r="26" spans="1:11" ht="15.5">
      <c r="A26" s="14"/>
      <c r="B26" s="61">
        <f t="shared" si="0"/>
        <v>15</v>
      </c>
      <c r="C26" s="62"/>
      <c r="D26" s="63"/>
      <c r="E26" s="63"/>
      <c r="F26" s="63">
        <f t="shared" si="1"/>
        <v>0</v>
      </c>
      <c r="G26" s="63"/>
      <c r="H26" s="63"/>
      <c r="I26" s="63">
        <f t="shared" si="2"/>
        <v>0</v>
      </c>
      <c r="J26" s="63"/>
      <c r="K26" s="64">
        <f t="shared" si="3"/>
        <v>0</v>
      </c>
    </row>
    <row r="27" spans="1:11" ht="15.5">
      <c r="A27" s="14"/>
      <c r="B27" s="61">
        <f t="shared" si="0"/>
        <v>16</v>
      </c>
      <c r="C27" s="62"/>
      <c r="D27" s="63"/>
      <c r="E27" s="63"/>
      <c r="F27" s="63">
        <f t="shared" si="1"/>
        <v>0</v>
      </c>
      <c r="G27" s="63"/>
      <c r="H27" s="63"/>
      <c r="I27" s="63">
        <f t="shared" si="2"/>
        <v>0</v>
      </c>
      <c r="J27" s="63"/>
      <c r="K27" s="64">
        <f t="shared" si="3"/>
        <v>0</v>
      </c>
    </row>
    <row r="28" spans="1:11" ht="15.5">
      <c r="A28" s="14"/>
      <c r="B28" s="61">
        <f t="shared" si="0"/>
        <v>17</v>
      </c>
      <c r="C28" s="62"/>
      <c r="D28" s="63"/>
      <c r="E28" s="63"/>
      <c r="F28" s="63">
        <f t="shared" si="1"/>
        <v>0</v>
      </c>
      <c r="G28" s="63"/>
      <c r="H28" s="63"/>
      <c r="I28" s="63">
        <f t="shared" si="2"/>
        <v>0</v>
      </c>
      <c r="J28" s="63"/>
      <c r="K28" s="64">
        <f t="shared" si="3"/>
        <v>0</v>
      </c>
    </row>
    <row r="29" spans="1:11" ht="15.5">
      <c r="A29" s="14"/>
      <c r="B29" s="61">
        <f t="shared" si="0"/>
        <v>18</v>
      </c>
      <c r="C29" s="62"/>
      <c r="D29" s="63"/>
      <c r="E29" s="63"/>
      <c r="F29" s="63">
        <f t="shared" si="1"/>
        <v>0</v>
      </c>
      <c r="G29" s="63"/>
      <c r="H29" s="63"/>
      <c r="I29" s="63">
        <f t="shared" si="2"/>
        <v>0</v>
      </c>
      <c r="J29" s="63"/>
      <c r="K29" s="64">
        <f t="shared" si="3"/>
        <v>0</v>
      </c>
    </row>
    <row r="30" spans="1:11" ht="15.5">
      <c r="A30" s="14"/>
      <c r="B30" s="61">
        <f t="shared" si="0"/>
        <v>19</v>
      </c>
      <c r="C30" s="62"/>
      <c r="D30" s="63"/>
      <c r="E30" s="63"/>
      <c r="F30" s="63">
        <f t="shared" si="1"/>
        <v>0</v>
      </c>
      <c r="G30" s="63"/>
      <c r="H30" s="63"/>
      <c r="I30" s="63">
        <f t="shared" si="2"/>
        <v>0</v>
      </c>
      <c r="J30" s="63"/>
      <c r="K30" s="64">
        <f t="shared" si="3"/>
        <v>0</v>
      </c>
    </row>
    <row r="31" spans="1:11" ht="15.5">
      <c r="A31" s="14"/>
      <c r="B31" s="61">
        <f t="shared" si="0"/>
        <v>20</v>
      </c>
      <c r="C31" s="62"/>
      <c r="D31" s="63"/>
      <c r="E31" s="63"/>
      <c r="F31" s="63">
        <f t="shared" si="1"/>
        <v>0</v>
      </c>
      <c r="G31" s="63"/>
      <c r="H31" s="63"/>
      <c r="I31" s="63">
        <f t="shared" si="2"/>
        <v>0</v>
      </c>
      <c r="J31" s="63"/>
      <c r="K31" s="64">
        <f t="shared" si="3"/>
        <v>0</v>
      </c>
    </row>
    <row r="32" spans="1:11" ht="15.5">
      <c r="A32" s="14"/>
      <c r="B32" s="61">
        <f t="shared" si="0"/>
        <v>21</v>
      </c>
      <c r="C32" s="62"/>
      <c r="D32" s="63"/>
      <c r="E32" s="63"/>
      <c r="F32" s="63">
        <f t="shared" si="1"/>
        <v>0</v>
      </c>
      <c r="G32" s="63"/>
      <c r="H32" s="63"/>
      <c r="I32" s="63">
        <f t="shared" si="2"/>
        <v>0</v>
      </c>
      <c r="J32" s="63"/>
      <c r="K32" s="64">
        <f t="shared" si="3"/>
        <v>0</v>
      </c>
    </row>
    <row r="33" spans="1:11" ht="15.5">
      <c r="A33" s="14"/>
      <c r="B33" s="61">
        <f t="shared" si="0"/>
        <v>22</v>
      </c>
      <c r="C33" s="62"/>
      <c r="D33" s="63"/>
      <c r="E33" s="63"/>
      <c r="F33" s="63">
        <f t="shared" si="1"/>
        <v>0</v>
      </c>
      <c r="G33" s="63"/>
      <c r="H33" s="63"/>
      <c r="I33" s="63">
        <f t="shared" si="2"/>
        <v>0</v>
      </c>
      <c r="J33" s="63"/>
      <c r="K33" s="64">
        <f t="shared" si="3"/>
        <v>0</v>
      </c>
    </row>
    <row r="34" spans="1:11" ht="15.5">
      <c r="A34" s="14"/>
      <c r="B34" s="61">
        <f t="shared" si="0"/>
        <v>23</v>
      </c>
      <c r="C34" s="62"/>
      <c r="D34" s="63"/>
      <c r="E34" s="63"/>
      <c r="F34" s="63">
        <f t="shared" si="1"/>
        <v>0</v>
      </c>
      <c r="G34" s="63"/>
      <c r="H34" s="63"/>
      <c r="I34" s="63">
        <f t="shared" si="2"/>
        <v>0</v>
      </c>
      <c r="J34" s="63"/>
      <c r="K34" s="64">
        <f t="shared" si="3"/>
        <v>0</v>
      </c>
    </row>
    <row r="35" spans="1:11" ht="15.5">
      <c r="A35" s="14"/>
      <c r="B35" s="61">
        <f t="shared" si="0"/>
        <v>24</v>
      </c>
      <c r="C35" s="62"/>
      <c r="D35" s="63"/>
      <c r="E35" s="63"/>
      <c r="F35" s="63">
        <f t="shared" si="1"/>
        <v>0</v>
      </c>
      <c r="G35" s="63"/>
      <c r="H35" s="63"/>
      <c r="I35" s="63">
        <f t="shared" si="2"/>
        <v>0</v>
      </c>
      <c r="J35" s="63"/>
      <c r="K35" s="64">
        <f t="shared" si="3"/>
        <v>0</v>
      </c>
    </row>
    <row r="36" spans="1:11" ht="15.5">
      <c r="A36" s="14"/>
      <c r="B36" s="61">
        <f t="shared" si="0"/>
        <v>25</v>
      </c>
      <c r="C36" s="62"/>
      <c r="D36" s="63"/>
      <c r="E36" s="63"/>
      <c r="F36" s="63">
        <f t="shared" si="1"/>
        <v>0</v>
      </c>
      <c r="G36" s="63"/>
      <c r="H36" s="63"/>
      <c r="I36" s="63">
        <f t="shared" si="2"/>
        <v>0</v>
      </c>
      <c r="J36" s="63"/>
      <c r="K36" s="64">
        <f t="shared" si="3"/>
        <v>0</v>
      </c>
    </row>
    <row r="37" spans="1:11" ht="15.5">
      <c r="A37" s="14"/>
      <c r="B37" s="61">
        <f t="shared" si="0"/>
        <v>26</v>
      </c>
      <c r="C37" s="62"/>
      <c r="D37" s="63"/>
      <c r="E37" s="63"/>
      <c r="F37" s="63">
        <f t="shared" si="1"/>
        <v>0</v>
      </c>
      <c r="G37" s="63"/>
      <c r="H37" s="63"/>
      <c r="I37" s="63">
        <f t="shared" si="2"/>
        <v>0</v>
      </c>
      <c r="J37" s="63"/>
      <c r="K37" s="64">
        <f t="shared" si="3"/>
        <v>0</v>
      </c>
    </row>
    <row r="38" spans="1:11" ht="15.5">
      <c r="A38" s="14"/>
      <c r="B38" s="61">
        <f t="shared" si="0"/>
        <v>27</v>
      </c>
      <c r="C38" s="62"/>
      <c r="D38" s="63"/>
      <c r="E38" s="63"/>
      <c r="F38" s="63">
        <f t="shared" si="1"/>
        <v>0</v>
      </c>
      <c r="G38" s="63"/>
      <c r="H38" s="63"/>
      <c r="I38" s="63">
        <f t="shared" si="2"/>
        <v>0</v>
      </c>
      <c r="J38" s="63"/>
      <c r="K38" s="64">
        <f t="shared" si="3"/>
        <v>0</v>
      </c>
    </row>
    <row r="39" spans="1:11" ht="15.5">
      <c r="A39" s="14"/>
      <c r="B39" s="61">
        <f t="shared" si="0"/>
        <v>28</v>
      </c>
      <c r="C39" s="62"/>
      <c r="D39" s="63"/>
      <c r="E39" s="63"/>
      <c r="F39" s="63">
        <f t="shared" si="1"/>
        <v>0</v>
      </c>
      <c r="G39" s="63"/>
      <c r="H39" s="63"/>
      <c r="I39" s="63">
        <f t="shared" si="2"/>
        <v>0</v>
      </c>
      <c r="J39" s="63"/>
      <c r="K39" s="64">
        <f t="shared" si="3"/>
        <v>0</v>
      </c>
    </row>
    <row r="40" spans="1:11" ht="15.5">
      <c r="A40" s="14"/>
      <c r="B40" s="61">
        <f t="shared" si="0"/>
        <v>29</v>
      </c>
      <c r="C40" s="62"/>
      <c r="D40" s="63"/>
      <c r="E40" s="63"/>
      <c r="F40" s="63">
        <f t="shared" si="1"/>
        <v>0</v>
      </c>
      <c r="G40" s="63"/>
      <c r="H40" s="63"/>
      <c r="I40" s="63">
        <f t="shared" si="2"/>
        <v>0</v>
      </c>
      <c r="J40" s="63"/>
      <c r="K40" s="64">
        <f t="shared" si="3"/>
        <v>0</v>
      </c>
    </row>
    <row r="41" spans="1:11" ht="15.5">
      <c r="A41" s="14"/>
      <c r="B41" s="61">
        <f t="shared" si="0"/>
        <v>30</v>
      </c>
      <c r="C41" s="62"/>
      <c r="D41" s="63"/>
      <c r="E41" s="63"/>
      <c r="F41" s="63">
        <f t="shared" si="1"/>
        <v>0</v>
      </c>
      <c r="G41" s="63"/>
      <c r="H41" s="63"/>
      <c r="I41" s="63">
        <f t="shared" si="2"/>
        <v>0</v>
      </c>
      <c r="J41" s="63"/>
      <c r="K41" s="64">
        <f t="shared" si="3"/>
        <v>0</v>
      </c>
    </row>
    <row r="42" spans="1:11" ht="15.5">
      <c r="A42" s="14"/>
      <c r="B42" s="61">
        <f t="shared" si="0"/>
        <v>31</v>
      </c>
      <c r="C42" s="62"/>
      <c r="D42" s="63"/>
      <c r="E42" s="63"/>
      <c r="F42" s="63">
        <f t="shared" si="1"/>
        <v>0</v>
      </c>
      <c r="G42" s="63"/>
      <c r="H42" s="63"/>
      <c r="I42" s="63">
        <f t="shared" si="2"/>
        <v>0</v>
      </c>
      <c r="J42" s="63"/>
      <c r="K42" s="64">
        <f t="shared" si="3"/>
        <v>0</v>
      </c>
    </row>
    <row r="43" spans="1:11">
      <c r="A43" s="14"/>
      <c r="B43" s="14"/>
      <c r="C43" s="14"/>
      <c r="D43" s="49"/>
      <c r="E43" s="49"/>
      <c r="F43" s="49"/>
      <c r="G43" s="49"/>
      <c r="H43" s="49"/>
      <c r="I43" s="49"/>
      <c r="J43" s="49"/>
      <c r="K43" s="49"/>
    </row>
    <row r="44" spans="1:11" ht="14.5" thickBot="1">
      <c r="A44" s="14"/>
      <c r="B44" s="50"/>
      <c r="C44" s="51" t="s">
        <v>61</v>
      </c>
      <c r="D44" s="52">
        <f>SUM(D12:D42)</f>
        <v>0</v>
      </c>
      <c r="E44" s="52">
        <f t="shared" ref="E44:J44" si="4">SUM(E12:E42)</f>
        <v>0</v>
      </c>
      <c r="F44" s="52">
        <f t="shared" si="4"/>
        <v>0</v>
      </c>
      <c r="G44" s="52">
        <f t="shared" si="4"/>
        <v>0</v>
      </c>
      <c r="H44" s="52">
        <f t="shared" si="4"/>
        <v>0</v>
      </c>
      <c r="I44" s="52">
        <f t="shared" si="4"/>
        <v>0</v>
      </c>
      <c r="J44" s="52">
        <f t="shared" si="4"/>
        <v>0</v>
      </c>
      <c r="K44" s="86"/>
    </row>
    <row r="45" spans="1:11" ht="14.5" thickTop="1">
      <c r="D45" s="53"/>
      <c r="E45" s="53"/>
      <c r="F45" s="53"/>
      <c r="G45" s="53"/>
      <c r="H45" s="53"/>
      <c r="I45" s="53"/>
      <c r="J45" s="53"/>
      <c r="K45" s="53"/>
    </row>
    <row r="46" spans="1:11">
      <c r="D46" s="53"/>
      <c r="E46" s="53"/>
      <c r="F46" s="53"/>
      <c r="G46" s="53"/>
      <c r="H46" s="53"/>
      <c r="I46" s="53"/>
      <c r="J46" s="53"/>
      <c r="K46" s="53"/>
    </row>
    <row r="47" spans="1:11">
      <c r="D47" s="53"/>
      <c r="E47" s="53"/>
      <c r="F47" s="53"/>
      <c r="G47" s="53"/>
      <c r="H47" s="53"/>
      <c r="I47" s="53"/>
      <c r="J47" s="53"/>
      <c r="K47" s="53"/>
    </row>
    <row r="48" spans="1:11">
      <c r="D48" s="53"/>
      <c r="E48" s="53"/>
      <c r="F48" s="53"/>
      <c r="G48" s="53"/>
      <c r="H48" s="53"/>
      <c r="I48" s="53"/>
      <c r="J48" s="53"/>
      <c r="K48" s="53"/>
    </row>
    <row r="49" spans="4:11">
      <c r="D49" s="53"/>
      <c r="E49" s="53"/>
      <c r="F49" s="53"/>
      <c r="G49" s="53"/>
      <c r="H49" s="53"/>
      <c r="I49" s="53"/>
      <c r="J49" s="53"/>
      <c r="K49" s="53"/>
    </row>
    <row r="50" spans="4:11">
      <c r="D50" s="53"/>
      <c r="E50" s="53"/>
      <c r="F50" s="53"/>
      <c r="G50" s="53"/>
      <c r="H50" s="53"/>
      <c r="I50" s="53"/>
      <c r="J50" s="53"/>
      <c r="K50" s="53"/>
    </row>
    <row r="51" spans="4:11">
      <c r="D51" s="53"/>
      <c r="E51" s="53"/>
      <c r="F51" s="53"/>
      <c r="G51" s="53"/>
      <c r="H51" s="53"/>
      <c r="I51" s="53"/>
      <c r="J51" s="53"/>
      <c r="K51" s="53"/>
    </row>
    <row r="52" spans="4:11">
      <c r="D52" s="53"/>
      <c r="E52" s="53"/>
      <c r="F52" s="53"/>
      <c r="G52" s="53"/>
      <c r="H52" s="53"/>
      <c r="I52" s="53"/>
      <c r="J52" s="53"/>
      <c r="K52" s="53"/>
    </row>
    <row r="53" spans="4:11">
      <c r="D53" s="53"/>
      <c r="E53" s="53"/>
      <c r="F53" s="53"/>
      <c r="G53" s="53"/>
      <c r="H53" s="53"/>
      <c r="I53" s="53"/>
      <c r="J53" s="53"/>
      <c r="K53" s="53"/>
    </row>
    <row r="54" spans="4:11">
      <c r="D54" s="53"/>
      <c r="E54" s="53"/>
      <c r="F54" s="53"/>
      <c r="G54" s="53"/>
      <c r="H54" s="53"/>
      <c r="I54" s="53"/>
      <c r="J54" s="53"/>
      <c r="K54" s="53"/>
    </row>
  </sheetData>
  <mergeCells count="4">
    <mergeCell ref="D6:F6"/>
    <mergeCell ref="G6:I6"/>
    <mergeCell ref="D10:F10"/>
    <mergeCell ref="G10:I10"/>
  </mergeCells>
  <printOptions horizontalCentered="1"/>
  <pageMargins left="0.70866141732283472" right="0.70866141732283472" top="0.74803149606299213" bottom="0.74803149606299213" header="0.31496062992125984" footer="0.31496062992125984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</vt:i4>
      </vt:variant>
    </vt:vector>
  </HeadingPairs>
  <TitlesOfParts>
    <vt:vector size="15" baseType="lpstr">
      <vt:lpstr>Info</vt:lpstr>
      <vt:lpstr>Portada</vt:lpstr>
      <vt:lpstr>Ene</vt:lpstr>
      <vt:lpstr>Feb</vt:lpstr>
      <vt:lpstr>Mar</vt:lpstr>
      <vt:lpstr>Abr</vt:lpstr>
      <vt:lpstr>May</vt:lpstr>
      <vt:lpstr>Jun</vt:lpstr>
      <vt:lpstr>Jul</vt:lpstr>
      <vt:lpstr>Ago</vt:lpstr>
      <vt:lpstr>Sep</vt:lpstr>
      <vt:lpstr>Oct</vt:lpstr>
      <vt:lpstr>Nov</vt:lpstr>
      <vt:lpstr>Dic</vt:lpstr>
      <vt:lpstr>Portada!Área_de_impresión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Lida Yuled N</cp:lastModifiedBy>
  <cp:lastPrinted>2024-10-25T16:40:10Z</cp:lastPrinted>
  <dcterms:created xsi:type="dcterms:W3CDTF">2023-10-11T23:54:25Z</dcterms:created>
  <dcterms:modified xsi:type="dcterms:W3CDTF">2026-03-23T00:17:14Z</dcterms:modified>
</cp:coreProperties>
</file>